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524" yWindow="720" windowWidth="23040" windowHeight="12204" tabRatio="932" activeTab="7"/>
  </bookViews>
  <sheets>
    <sheet name="MENDELU" sheetId="1" r:id="rId1"/>
    <sheet name="AF" sheetId="2" r:id="rId2"/>
    <sheet name="LDF" sheetId="3" r:id="rId3"/>
    <sheet name="PEF" sheetId="4" r:id="rId4"/>
    <sheet name="ZF" sheetId="5" r:id="rId5"/>
    <sheet name="FRRMS" sheetId="6" r:id="rId6"/>
    <sheet name="ICV" sheetId="7" r:id="rId7"/>
    <sheet name="ostatní pracoviště" sheetId="8" r:id="rId8"/>
  </sheets>
  <calcPr calcId="162913" forceFullCalc="1"/>
</workbook>
</file>

<file path=xl/calcChain.xml><?xml version="1.0" encoding="utf-8"?>
<calcChain xmlns="http://schemas.openxmlformats.org/spreadsheetml/2006/main">
  <c r="K9" i="8" l="1"/>
  <c r="J9" i="8"/>
  <c r="I9" i="8"/>
  <c r="H9" i="8"/>
  <c r="G9" i="8"/>
  <c r="F9" i="8"/>
  <c r="E9" i="8"/>
  <c r="D9" i="8"/>
  <c r="C9" i="8"/>
  <c r="B9" i="8"/>
  <c r="M8" i="8"/>
  <c r="L8" i="8"/>
  <c r="M7" i="8"/>
  <c r="L7" i="8"/>
  <c r="M6" i="8"/>
  <c r="L6" i="8"/>
  <c r="M5" i="8"/>
  <c r="L5" i="8"/>
  <c r="L9" i="8" s="1"/>
  <c r="K9" i="7"/>
  <c r="J9" i="7"/>
  <c r="I9" i="7"/>
  <c r="H9" i="7"/>
  <c r="G9" i="7"/>
  <c r="F9" i="7"/>
  <c r="E9" i="7"/>
  <c r="D9" i="7"/>
  <c r="C9" i="7"/>
  <c r="B9" i="7"/>
  <c r="M8" i="7"/>
  <c r="L8" i="7"/>
  <c r="M7" i="7"/>
  <c r="L7" i="7"/>
  <c r="M6" i="7"/>
  <c r="L6" i="7"/>
  <c r="M5" i="7"/>
  <c r="L5" i="7"/>
  <c r="L9" i="7" s="1"/>
  <c r="K9" i="6"/>
  <c r="J9" i="6"/>
  <c r="I9" i="6"/>
  <c r="H9" i="6"/>
  <c r="G9" i="6"/>
  <c r="F9" i="6"/>
  <c r="E9" i="6"/>
  <c r="D9" i="6"/>
  <c r="C9" i="6"/>
  <c r="B9" i="6"/>
  <c r="M8" i="6"/>
  <c r="L8" i="6"/>
  <c r="M7" i="6"/>
  <c r="L7" i="6"/>
  <c r="M6" i="6"/>
  <c r="L6" i="6"/>
  <c r="L9" i="6" s="1"/>
  <c r="M5" i="6"/>
  <c r="M9" i="6" s="1"/>
  <c r="L5" i="6"/>
  <c r="K9" i="5"/>
  <c r="J9" i="5"/>
  <c r="I9" i="5"/>
  <c r="H9" i="5"/>
  <c r="G9" i="5"/>
  <c r="F9" i="5"/>
  <c r="E9" i="5"/>
  <c r="D9" i="5"/>
  <c r="C9" i="5"/>
  <c r="B9" i="5"/>
  <c r="M8" i="5"/>
  <c r="L8" i="5"/>
  <c r="M7" i="5"/>
  <c r="L7" i="5"/>
  <c r="M6" i="5"/>
  <c r="M9" i="5" s="1"/>
  <c r="L6" i="5"/>
  <c r="M5" i="5"/>
  <c r="L5" i="5"/>
  <c r="K9" i="4"/>
  <c r="J9" i="4"/>
  <c r="I9" i="4"/>
  <c r="H9" i="4"/>
  <c r="G9" i="4"/>
  <c r="F9" i="4"/>
  <c r="E9" i="4"/>
  <c r="D9" i="4"/>
  <c r="C9" i="4"/>
  <c r="B9" i="4"/>
  <c r="M8" i="4"/>
  <c r="L8" i="4"/>
  <c r="M7" i="4"/>
  <c r="L7" i="4"/>
  <c r="M6" i="4"/>
  <c r="L6" i="4"/>
  <c r="M5" i="4"/>
  <c r="L5" i="4"/>
  <c r="K9" i="3"/>
  <c r="J9" i="3"/>
  <c r="I9" i="3"/>
  <c r="H9" i="3"/>
  <c r="G9" i="3"/>
  <c r="F9" i="3"/>
  <c r="E9" i="3"/>
  <c r="D9" i="3"/>
  <c r="C9" i="3"/>
  <c r="B9" i="3"/>
  <c r="M8" i="3"/>
  <c r="L8" i="3"/>
  <c r="M7" i="3"/>
  <c r="L7" i="3"/>
  <c r="M6" i="3"/>
  <c r="L6" i="3"/>
  <c r="M5" i="3"/>
  <c r="L5" i="3"/>
  <c r="L9" i="3" s="1"/>
  <c r="K9" i="2"/>
  <c r="J9" i="2"/>
  <c r="I9" i="2"/>
  <c r="H9" i="2"/>
  <c r="G9" i="2"/>
  <c r="F9" i="2"/>
  <c r="E9" i="2"/>
  <c r="D9" i="2"/>
  <c r="C9" i="2"/>
  <c r="B9" i="2"/>
  <c r="M8" i="2"/>
  <c r="L8" i="2"/>
  <c r="M7" i="2"/>
  <c r="L7" i="2"/>
  <c r="M6" i="2"/>
  <c r="L6" i="2"/>
  <c r="L9" i="2" s="1"/>
  <c r="M5" i="2"/>
  <c r="M9" i="2" s="1"/>
  <c r="L5" i="2"/>
  <c r="K9" i="1"/>
  <c r="J9" i="1"/>
  <c r="I9" i="1"/>
  <c r="H9" i="1"/>
  <c r="G9" i="1"/>
  <c r="F9" i="1"/>
  <c r="E9" i="1"/>
  <c r="D9" i="1"/>
  <c r="C9" i="1"/>
  <c r="B9" i="1"/>
  <c r="M8" i="1"/>
  <c r="L8" i="1"/>
  <c r="M7" i="1"/>
  <c r="L7" i="1"/>
  <c r="M6" i="1"/>
  <c r="M9" i="1" s="1"/>
  <c r="L6" i="1"/>
  <c r="M5" i="1"/>
  <c r="L5" i="1"/>
  <c r="M9" i="3" l="1"/>
  <c r="M9" i="4"/>
  <c r="M9" i="7"/>
  <c r="M9" i="8"/>
  <c r="L9" i="1"/>
  <c r="L9" i="4"/>
  <c r="L9" i="5"/>
</calcChain>
</file>

<file path=xl/sharedStrings.xml><?xml version="1.0" encoding="utf-8"?>
<sst xmlns="http://schemas.openxmlformats.org/spreadsheetml/2006/main" count="232" uniqueCount="26">
  <si>
    <t>VZČ 2025 -  Počty akademických a vědeckých pracovníků podle rozsahu pracovních úvazků 
a nejvyšší dosažené kvalifikace (počty fyzických osob dle rozsahu úvazků)</t>
  </si>
  <si>
    <t>Mendelova univerzita v Brně</t>
  </si>
  <si>
    <t>Akademičtí pracovníci</t>
  </si>
  <si>
    <t>Vědečtí pracovníci*</t>
  </si>
  <si>
    <t>CELKEM</t>
  </si>
  <si>
    <t>Rozsahy úvazků</t>
  </si>
  <si>
    <t>prof.</t>
  </si>
  <si>
    <t>doc.</t>
  </si>
  <si>
    <t>DrSc., CSc., Dr., Ph.D., Th.D.</t>
  </si>
  <si>
    <t>ostatní</t>
  </si>
  <si>
    <t>ženy</t>
  </si>
  <si>
    <t>z toho ženy</t>
  </si>
  <si>
    <t>do 0,3</t>
  </si>
  <si>
    <t>0,31–0,5</t>
  </si>
  <si>
    <t>0,51–0,7</t>
  </si>
  <si>
    <t>0,71–1,0</t>
  </si>
  <si>
    <t>Pozn.: uvádí se pouze nejvyšší dosažený akademický titul</t>
  </si>
  <si>
    <t>Pozn.: * = Vědeckým pracovníkem se v tomto případě rozumí osoba, která není akademickým pracovníkem dle § 70 zákona č. 111/1998 Sb., o vysokých školách.</t>
  </si>
  <si>
    <t>Agronomická fakulta</t>
  </si>
  <si>
    <t>M</t>
  </si>
  <si>
    <t>Lesnická a dřevařská fakulta</t>
  </si>
  <si>
    <t>Provozně ekonomická fakulta</t>
  </si>
  <si>
    <t>Zahradnická fakulta</t>
  </si>
  <si>
    <t>Fakulta regionálního rozvoje a mezinárodních studií</t>
  </si>
  <si>
    <t xml:space="preserve">Institut celoživotního vzdělávání </t>
  </si>
  <si>
    <t>Ostatní pracoviště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</si>
</sst>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/>
      <bottom style="medium">
        <color rgb="FF78BE14"/>
      </bottom>
      <diagonal/>
    </border>
    <border>
      <left/>
      <right/>
      <top style="thin">
        <color rgb="FF78BE14"/>
      </top>
      <bottom/>
      <diagonal/>
    </border>
    <border>
      <left/>
      <right/>
      <top/>
      <bottom style="medium">
        <color rgb="FF78BE14"/>
      </bottom>
      <diagonal/>
    </border>
    <border>
      <left/>
      <right style="thin">
        <color rgb="FF78BE14"/>
      </right>
      <top style="thin">
        <color rgb="FF78BE14"/>
      </top>
      <bottom/>
      <diagonal/>
    </border>
    <border>
      <left/>
      <right style="thin">
        <color rgb="FF78BE14"/>
      </right>
      <top/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/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/>
      <right style="medium">
        <color rgb="FF78BE14"/>
      </right>
      <top style="thin">
        <color rgb="FF78BE14"/>
      </top>
      <bottom/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rgb="FF78BE14"/>
      </top>
      <bottom/>
      <diagonal/>
    </border>
    <border>
      <left/>
      <right style="medium">
        <color rgb="FF78BE14"/>
      </right>
      <top/>
      <bottom/>
      <diagonal/>
    </border>
    <border>
      <left/>
      <right style="thin">
        <color rgb="FF78BE14"/>
      </right>
      <top/>
      <bottom/>
      <diagonal/>
    </border>
    <border>
      <left style="thin">
        <color rgb="FF78BE14"/>
      </left>
      <right style="thin">
        <color rgb="FF78BE14"/>
      </right>
      <top/>
      <bottom/>
      <diagonal/>
    </border>
    <border>
      <left/>
      <right style="medium">
        <color rgb="FF78BE14"/>
      </right>
      <top/>
      <bottom style="double">
        <color rgb="FF78BE14"/>
      </bottom>
      <diagonal/>
    </border>
    <border>
      <left style="medium">
        <color rgb="FF78BE14"/>
      </left>
      <right/>
      <top style="thin">
        <color rgb="FF78BE14"/>
      </top>
      <bottom/>
      <diagonal/>
    </border>
    <border>
      <left/>
      <right/>
      <top style="medium">
        <color rgb="FF78BE14"/>
      </top>
      <bottom/>
      <diagonal/>
    </border>
    <border>
      <left/>
      <right style="medium">
        <color rgb="FF78BE14"/>
      </right>
      <top style="medium">
        <color rgb="FF78BE14"/>
      </top>
      <bottom/>
      <diagonal/>
    </border>
    <border>
      <left style="medium">
        <color rgb="FF78BE14"/>
      </left>
      <right/>
      <top/>
      <bottom/>
      <diagonal/>
    </border>
    <border>
      <left style="medium">
        <color rgb="FF78BE14"/>
      </left>
      <right style="thin">
        <color rgb="FF78BE14"/>
      </right>
      <top/>
      <bottom/>
      <diagonal/>
    </border>
    <border>
      <left style="medium">
        <color rgb="FF78BE14"/>
      </left>
      <right/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double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/>
      <bottom style="medium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77111117893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/>
      <diagonal/>
    </border>
    <border>
      <left/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rgb="FF78BE14"/>
      </top>
      <bottom/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/>
      <diagonal/>
    </border>
    <border>
      <left style="medium">
        <color rgb="FF78BE14"/>
      </left>
      <right style="thin">
        <color rgb="FF78BE14"/>
      </right>
      <top style="thin">
        <color rgb="FF78BE1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7" fillId="0" borderId="13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4" fillId="2" borderId="46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47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51" xfId="1" applyFont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7" fillId="0" borderId="54" xfId="1" applyFont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 wrapText="1"/>
    </xf>
    <xf numFmtId="0" fontId="7" fillId="0" borderId="56" xfId="1" applyFont="1" applyBorder="1" applyAlignment="1">
      <alignment horizontal="center" vertical="center" wrapText="1"/>
    </xf>
    <xf numFmtId="0" fontId="7" fillId="0" borderId="57" xfId="1" applyFont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62" xfId="1" applyFont="1" applyFill="1" applyBorder="1" applyAlignment="1">
      <alignment horizontal="center" vertical="center" wrapText="1"/>
    </xf>
    <xf numFmtId="0" fontId="0" fillId="0" borderId="6" xfId="0" applyBorder="1"/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0" fillId="0" borderId="4" xfId="0" applyBorder="1"/>
    <xf numFmtId="0" fontId="4" fillId="2" borderId="24" xfId="1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61" xfId="1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60" xfId="1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4" fillId="2" borderId="20" xfId="1" applyFont="1" applyFill="1" applyBorder="1" applyAlignment="1">
      <alignment horizontal="center" vertical="center" wrapText="1"/>
    </xf>
    <xf numFmtId="0" fontId="0" fillId="0" borderId="20" xfId="0" applyBorder="1"/>
    <xf numFmtId="0" fontId="4" fillId="2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63" xfId="1" applyFont="1" applyFill="1" applyBorder="1" applyAlignment="1">
      <alignment horizontal="center" vertical="center" wrapText="1"/>
    </xf>
    <xf numFmtId="0" fontId="0" fillId="0" borderId="10" xfId="0" applyBorder="1"/>
    <xf numFmtId="0" fontId="4" fillId="2" borderId="64" xfId="1" applyFont="1" applyFill="1" applyBorder="1" applyAlignment="1">
      <alignment horizontal="center" vertical="center" wrapText="1"/>
    </xf>
    <xf numFmtId="0" fontId="0" fillId="0" borderId="11" xfId="0" applyBorder="1"/>
    <xf numFmtId="0" fontId="4" fillId="2" borderId="65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M12"/>
  <sheetViews>
    <sheetView view="pageLayout" zoomScaleNormal="115" workbookViewId="0">
      <selection activeCell="I17" sqref="I17"/>
    </sheetView>
  </sheetViews>
  <sheetFormatPr defaultColWidth="9.109375" defaultRowHeight="12" x14ac:dyDescent="0.3"/>
  <cols>
    <col min="1" max="1" width="22.664062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5" customHeight="1" x14ac:dyDescent="0.3">
      <c r="A2" s="6" t="s">
        <v>1</v>
      </c>
      <c r="B2" s="69" t="s">
        <v>2</v>
      </c>
      <c r="C2" s="70"/>
      <c r="D2" s="70"/>
      <c r="E2" s="70"/>
      <c r="F2" s="70"/>
      <c r="G2" s="70"/>
      <c r="H2" s="70"/>
      <c r="I2" s="70"/>
      <c r="J2" s="73" t="s">
        <v>3</v>
      </c>
      <c r="K2" s="74"/>
      <c r="L2" s="77" t="s">
        <v>4</v>
      </c>
      <c r="M2" s="78"/>
    </row>
    <row r="3" spans="1:13" ht="23.4" customHeight="1" x14ac:dyDescent="0.3">
      <c r="A3" s="71" t="s">
        <v>5</v>
      </c>
      <c r="B3" s="67" t="s">
        <v>6</v>
      </c>
      <c r="C3" s="68"/>
      <c r="D3" s="63" t="s">
        <v>7</v>
      </c>
      <c r="E3" s="64"/>
      <c r="F3" s="63" t="s">
        <v>8</v>
      </c>
      <c r="G3" s="64"/>
      <c r="H3" s="79" t="s">
        <v>9</v>
      </c>
      <c r="I3" s="68"/>
      <c r="J3" s="75"/>
      <c r="K3" s="76"/>
      <c r="L3" s="66"/>
      <c r="M3" s="66"/>
    </row>
    <row r="4" spans="1:13" ht="15" customHeight="1" thickBot="1" x14ac:dyDescent="0.35">
      <c r="A4" s="72"/>
      <c r="B4" s="9" t="s">
        <v>4</v>
      </c>
      <c r="C4" s="62" t="s">
        <v>10</v>
      </c>
      <c r="D4" s="10" t="s">
        <v>4</v>
      </c>
      <c r="E4" s="10" t="s">
        <v>10</v>
      </c>
      <c r="F4" s="10" t="s">
        <v>4</v>
      </c>
      <c r="G4" s="9" t="s">
        <v>10</v>
      </c>
      <c r="H4" s="9" t="s">
        <v>4</v>
      </c>
      <c r="I4" s="62" t="s">
        <v>10</v>
      </c>
      <c r="J4" s="12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39" t="s">
        <v>12</v>
      </c>
      <c r="B5" s="43">
        <v>7</v>
      </c>
      <c r="C5" s="18">
        <v>2</v>
      </c>
      <c r="D5" s="29">
        <v>13</v>
      </c>
      <c r="E5" s="30">
        <v>2</v>
      </c>
      <c r="F5" s="29">
        <v>60</v>
      </c>
      <c r="G5" s="30">
        <v>20</v>
      </c>
      <c r="H5" s="26">
        <v>31</v>
      </c>
      <c r="I5" s="18">
        <v>13</v>
      </c>
      <c r="J5" s="14">
        <v>87</v>
      </c>
      <c r="K5" s="35">
        <v>35</v>
      </c>
      <c r="L5" s="41">
        <f t="shared" ref="L5:M8" si="0">SUM(B5,D5,F5,H5,J5)</f>
        <v>198</v>
      </c>
      <c r="M5" s="37">
        <f t="shared" si="0"/>
        <v>72</v>
      </c>
    </row>
    <row r="6" spans="1:13" ht="12.9" customHeight="1" x14ac:dyDescent="0.3">
      <c r="A6" s="40" t="s">
        <v>13</v>
      </c>
      <c r="B6" s="44">
        <v>7</v>
      </c>
      <c r="C6" s="19">
        <v>1</v>
      </c>
      <c r="D6" s="31">
        <v>15</v>
      </c>
      <c r="E6" s="32">
        <v>4</v>
      </c>
      <c r="F6" s="31">
        <v>54</v>
      </c>
      <c r="G6" s="32">
        <v>27</v>
      </c>
      <c r="H6" s="27">
        <v>26</v>
      </c>
      <c r="I6" s="19">
        <v>9</v>
      </c>
      <c r="J6" s="16">
        <v>41</v>
      </c>
      <c r="K6" s="36">
        <v>18</v>
      </c>
      <c r="L6" s="42">
        <f t="shared" si="0"/>
        <v>143</v>
      </c>
      <c r="M6" s="38">
        <f t="shared" si="0"/>
        <v>59</v>
      </c>
    </row>
    <row r="7" spans="1:13" ht="12.9" customHeight="1" x14ac:dyDescent="0.3">
      <c r="A7" s="40" t="s">
        <v>14</v>
      </c>
      <c r="B7" s="44">
        <v>3</v>
      </c>
      <c r="C7" s="19"/>
      <c r="D7" s="31">
        <v>5</v>
      </c>
      <c r="E7" s="32">
        <v>1</v>
      </c>
      <c r="F7" s="31">
        <v>25</v>
      </c>
      <c r="G7" s="32">
        <v>13</v>
      </c>
      <c r="H7" s="27">
        <v>11</v>
      </c>
      <c r="I7" s="19">
        <v>4</v>
      </c>
      <c r="J7" s="16">
        <v>28</v>
      </c>
      <c r="K7" s="36">
        <v>16</v>
      </c>
      <c r="L7" s="42">
        <f t="shared" si="0"/>
        <v>72</v>
      </c>
      <c r="M7" s="38">
        <f t="shared" si="0"/>
        <v>34</v>
      </c>
    </row>
    <row r="8" spans="1:13" ht="12.9" customHeight="1" x14ac:dyDescent="0.3">
      <c r="A8" s="40" t="s">
        <v>15</v>
      </c>
      <c r="B8" s="44">
        <v>51</v>
      </c>
      <c r="C8" s="19">
        <v>5</v>
      </c>
      <c r="D8" s="31">
        <v>126</v>
      </c>
      <c r="E8" s="32">
        <v>36</v>
      </c>
      <c r="F8" s="31">
        <v>263</v>
      </c>
      <c r="G8" s="32">
        <v>93</v>
      </c>
      <c r="H8" s="27">
        <v>39</v>
      </c>
      <c r="I8" s="19">
        <v>24</v>
      </c>
      <c r="J8" s="16">
        <v>95</v>
      </c>
      <c r="K8" s="36">
        <v>42</v>
      </c>
      <c r="L8" s="42">
        <f t="shared" si="0"/>
        <v>574</v>
      </c>
      <c r="M8" s="38">
        <f t="shared" si="0"/>
        <v>200</v>
      </c>
    </row>
    <row r="9" spans="1:13" ht="15" customHeight="1" thickBot="1" x14ac:dyDescent="0.35">
      <c r="A9" s="5" t="s">
        <v>4</v>
      </c>
      <c r="B9" s="3">
        <f t="shared" ref="B9:M9" si="1">SUM(B5:B8)</f>
        <v>68</v>
      </c>
      <c r="C9" s="8">
        <f t="shared" si="1"/>
        <v>8</v>
      </c>
      <c r="D9" s="2">
        <f t="shared" si="1"/>
        <v>159</v>
      </c>
      <c r="E9" s="3">
        <f t="shared" si="1"/>
        <v>43</v>
      </c>
      <c r="F9" s="2">
        <f t="shared" si="1"/>
        <v>402</v>
      </c>
      <c r="G9" s="3">
        <f t="shared" si="1"/>
        <v>153</v>
      </c>
      <c r="H9" s="3">
        <f t="shared" si="1"/>
        <v>107</v>
      </c>
      <c r="I9" s="8">
        <f t="shared" si="1"/>
        <v>50</v>
      </c>
      <c r="J9" s="45">
        <f t="shared" si="1"/>
        <v>251</v>
      </c>
      <c r="K9" s="13">
        <f t="shared" si="1"/>
        <v>111</v>
      </c>
      <c r="L9" s="3">
        <f t="shared" si="1"/>
        <v>987</v>
      </c>
      <c r="M9" s="3">
        <f t="shared" si="1"/>
        <v>365</v>
      </c>
    </row>
    <row r="11" spans="1:13" x14ac:dyDescent="0.3">
      <c r="A11" s="47" t="s">
        <v>16</v>
      </c>
    </row>
    <row r="12" spans="1:13" x14ac:dyDescent="0.3">
      <c r="A12" s="47" t="s">
        <v>17</v>
      </c>
    </row>
  </sheetData>
  <mergeCells count="9">
    <mergeCell ref="F3:G3"/>
    <mergeCell ref="A1:M1"/>
    <mergeCell ref="B3:C3"/>
    <mergeCell ref="B2:I2"/>
    <mergeCell ref="A3:A4"/>
    <mergeCell ref="J2:K3"/>
    <mergeCell ref="L2:M3"/>
    <mergeCell ref="D3:E3"/>
    <mergeCell ref="H3:I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 xml:space="preserve">&amp;R&amp;"-,Kurzíva"&amp;10 &amp;K01+039Výroční zpráva o činnosti Mendelovy univerzity v Brně
za rok 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M12"/>
  <sheetViews>
    <sheetView view="pageLayout" zoomScaleNormal="100" workbookViewId="0">
      <selection activeCell="L7" sqref="L7"/>
    </sheetView>
  </sheetViews>
  <sheetFormatPr defaultColWidth="9.109375" defaultRowHeight="12" x14ac:dyDescent="0.3"/>
  <cols>
    <col min="1" max="1" width="17.4414062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5" customHeight="1" x14ac:dyDescent="0.3">
      <c r="A2" s="6" t="s">
        <v>18</v>
      </c>
      <c r="B2" s="69" t="s">
        <v>2</v>
      </c>
      <c r="C2" s="70"/>
      <c r="D2" s="70"/>
      <c r="E2" s="70"/>
      <c r="F2" s="70"/>
      <c r="G2" s="70"/>
      <c r="H2" s="70"/>
      <c r="I2" s="70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67" t="s">
        <v>6</v>
      </c>
      <c r="C3" s="68"/>
      <c r="D3" s="63" t="s">
        <v>7</v>
      </c>
      <c r="E3" s="64"/>
      <c r="F3" s="63" t="s">
        <v>8</v>
      </c>
      <c r="G3" s="64"/>
      <c r="H3" s="79" t="s">
        <v>9</v>
      </c>
      <c r="I3" s="68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62" t="s">
        <v>10</v>
      </c>
      <c r="D4" s="10" t="s">
        <v>19</v>
      </c>
      <c r="E4" s="10" t="s">
        <v>10</v>
      </c>
      <c r="F4" s="10" t="s">
        <v>4</v>
      </c>
      <c r="G4" s="9" t="s">
        <v>10</v>
      </c>
      <c r="H4" s="9" t="s">
        <v>4</v>
      </c>
      <c r="I4" s="62" t="s">
        <v>10</v>
      </c>
      <c r="J4" s="12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>
        <v>3</v>
      </c>
      <c r="C5" s="18">
        <v>1</v>
      </c>
      <c r="D5" s="29">
        <v>3</v>
      </c>
      <c r="E5" s="30">
        <v>1</v>
      </c>
      <c r="F5" s="29">
        <v>22</v>
      </c>
      <c r="G5" s="30">
        <v>12</v>
      </c>
      <c r="H5" s="26">
        <v>2</v>
      </c>
      <c r="I5" s="18">
        <v>1</v>
      </c>
      <c r="J5" s="14">
        <v>36</v>
      </c>
      <c r="K5" s="35">
        <v>16</v>
      </c>
      <c r="L5" s="20">
        <f t="shared" ref="L5:M8" si="0">SUM(B5,D5,F5,H5,J5)</f>
        <v>66</v>
      </c>
      <c r="M5" s="37">
        <f t="shared" si="0"/>
        <v>31</v>
      </c>
    </row>
    <row r="6" spans="1:13" ht="12.9" customHeight="1" x14ac:dyDescent="0.3">
      <c r="A6" s="4" t="s">
        <v>13</v>
      </c>
      <c r="B6" s="16">
        <v>3</v>
      </c>
      <c r="C6" s="19"/>
      <c r="D6" s="31">
        <v>4</v>
      </c>
      <c r="E6" s="32">
        <v>1</v>
      </c>
      <c r="F6" s="31">
        <v>13</v>
      </c>
      <c r="G6" s="32">
        <v>9</v>
      </c>
      <c r="H6" s="27">
        <v>2</v>
      </c>
      <c r="I6" s="19"/>
      <c r="J6" s="16">
        <v>16</v>
      </c>
      <c r="K6" s="36">
        <v>8</v>
      </c>
      <c r="L6" s="21">
        <f t="shared" si="0"/>
        <v>38</v>
      </c>
      <c r="M6" s="38">
        <f t="shared" si="0"/>
        <v>18</v>
      </c>
    </row>
    <row r="7" spans="1:13" ht="12.9" customHeight="1" x14ac:dyDescent="0.3">
      <c r="A7" s="4" t="s">
        <v>14</v>
      </c>
      <c r="B7" s="24">
        <v>1</v>
      </c>
      <c r="C7" s="25"/>
      <c r="D7" s="33">
        <v>1</v>
      </c>
      <c r="E7" s="34"/>
      <c r="F7" s="33">
        <v>9</v>
      </c>
      <c r="G7" s="34">
        <v>8</v>
      </c>
      <c r="H7" s="28">
        <v>2</v>
      </c>
      <c r="I7" s="25"/>
      <c r="J7" s="16">
        <v>12</v>
      </c>
      <c r="K7" s="36">
        <v>9</v>
      </c>
      <c r="L7" s="21">
        <f t="shared" si="0"/>
        <v>25</v>
      </c>
      <c r="M7" s="38">
        <f t="shared" si="0"/>
        <v>17</v>
      </c>
    </row>
    <row r="8" spans="1:13" ht="15" customHeight="1" x14ac:dyDescent="0.3">
      <c r="A8" s="40" t="s">
        <v>15</v>
      </c>
      <c r="B8" s="51">
        <v>25</v>
      </c>
      <c r="C8" s="52">
        <v>5</v>
      </c>
      <c r="D8" s="53">
        <v>51</v>
      </c>
      <c r="E8" s="54">
        <v>14</v>
      </c>
      <c r="F8" s="53">
        <v>73</v>
      </c>
      <c r="G8" s="54">
        <v>30</v>
      </c>
      <c r="H8" s="55">
        <v>6</v>
      </c>
      <c r="I8" s="56">
        <v>5</v>
      </c>
      <c r="J8" s="50">
        <v>63</v>
      </c>
      <c r="K8" s="49">
        <v>29</v>
      </c>
      <c r="L8" s="21">
        <f t="shared" si="0"/>
        <v>218</v>
      </c>
      <c r="M8" s="38">
        <f t="shared" si="0"/>
        <v>83</v>
      </c>
    </row>
    <row r="9" spans="1:13" ht="12.6" customHeight="1" thickBot="1" x14ac:dyDescent="0.35">
      <c r="A9" s="5" t="s">
        <v>4</v>
      </c>
      <c r="B9" s="3">
        <f t="shared" ref="B9:M9" si="1">SUM(B5:B8)</f>
        <v>32</v>
      </c>
      <c r="C9" s="8">
        <f t="shared" si="1"/>
        <v>6</v>
      </c>
      <c r="D9" s="2">
        <f t="shared" si="1"/>
        <v>59</v>
      </c>
      <c r="E9" s="3">
        <f t="shared" si="1"/>
        <v>16</v>
      </c>
      <c r="F9" s="2">
        <f t="shared" si="1"/>
        <v>117</v>
      </c>
      <c r="G9" s="3">
        <f t="shared" si="1"/>
        <v>59</v>
      </c>
      <c r="H9" s="3">
        <f t="shared" si="1"/>
        <v>12</v>
      </c>
      <c r="I9" s="8">
        <f t="shared" si="1"/>
        <v>6</v>
      </c>
      <c r="J9" s="45">
        <f t="shared" si="1"/>
        <v>127</v>
      </c>
      <c r="K9" s="13">
        <f t="shared" si="1"/>
        <v>62</v>
      </c>
      <c r="L9" s="3">
        <f t="shared" si="1"/>
        <v>347</v>
      </c>
      <c r="M9" s="3">
        <f t="shared" si="1"/>
        <v>149</v>
      </c>
    </row>
    <row r="11" spans="1:13" x14ac:dyDescent="0.3">
      <c r="A11" s="46" t="s">
        <v>16</v>
      </c>
    </row>
    <row r="12" spans="1:13" ht="25.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M12"/>
  <sheetViews>
    <sheetView view="pageLayout" zoomScaleNormal="100" workbookViewId="0">
      <selection activeCell="F14" sqref="F14"/>
    </sheetView>
  </sheetViews>
  <sheetFormatPr defaultColWidth="9.109375" defaultRowHeight="12" x14ac:dyDescent="0.3"/>
  <cols>
    <col min="1" max="1" width="17.4414062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6" customHeight="1" x14ac:dyDescent="0.3">
      <c r="A2" s="6" t="s">
        <v>20</v>
      </c>
      <c r="B2" s="69" t="s">
        <v>2</v>
      </c>
      <c r="C2" s="70"/>
      <c r="D2" s="70"/>
      <c r="E2" s="70"/>
      <c r="F2" s="70"/>
      <c r="G2" s="70"/>
      <c r="H2" s="70"/>
      <c r="I2" s="70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67" t="s">
        <v>6</v>
      </c>
      <c r="C3" s="68"/>
      <c r="D3" s="63" t="s">
        <v>7</v>
      </c>
      <c r="E3" s="64"/>
      <c r="F3" s="63" t="s">
        <v>8</v>
      </c>
      <c r="G3" s="64"/>
      <c r="H3" s="79" t="s">
        <v>9</v>
      </c>
      <c r="I3" s="68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62" t="s">
        <v>10</v>
      </c>
      <c r="D4" s="10" t="s">
        <v>19</v>
      </c>
      <c r="E4" s="10" t="s">
        <v>10</v>
      </c>
      <c r="F4" s="10" t="s">
        <v>4</v>
      </c>
      <c r="G4" s="9" t="s">
        <v>10</v>
      </c>
      <c r="H4" s="9" t="s">
        <v>4</v>
      </c>
      <c r="I4" s="62" t="s">
        <v>10</v>
      </c>
      <c r="J4" s="12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>
        <v>2</v>
      </c>
      <c r="C5" s="18">
        <v>1</v>
      </c>
      <c r="D5" s="29">
        <v>5</v>
      </c>
      <c r="E5" s="30"/>
      <c r="F5" s="29">
        <v>21</v>
      </c>
      <c r="G5" s="30">
        <v>5</v>
      </c>
      <c r="H5" s="26">
        <v>17</v>
      </c>
      <c r="I5" s="18">
        <v>10</v>
      </c>
      <c r="J5" s="14">
        <v>35</v>
      </c>
      <c r="K5" s="35">
        <v>13</v>
      </c>
      <c r="L5" s="20">
        <f t="shared" ref="L5:M8" si="0">SUM(B5,D5,F5,H5,J5)</f>
        <v>80</v>
      </c>
      <c r="M5" s="37">
        <f t="shared" si="0"/>
        <v>29</v>
      </c>
    </row>
    <row r="6" spans="1:13" ht="12.9" customHeight="1" x14ac:dyDescent="0.3">
      <c r="A6" s="4" t="s">
        <v>13</v>
      </c>
      <c r="B6" s="16"/>
      <c r="C6" s="19"/>
      <c r="D6" s="31">
        <v>5</v>
      </c>
      <c r="E6" s="32">
        <v>1</v>
      </c>
      <c r="F6" s="31">
        <v>15</v>
      </c>
      <c r="G6" s="32">
        <v>7</v>
      </c>
      <c r="H6" s="27">
        <v>9</v>
      </c>
      <c r="I6" s="19">
        <v>2</v>
      </c>
      <c r="J6" s="16">
        <v>17</v>
      </c>
      <c r="K6" s="36">
        <v>6</v>
      </c>
      <c r="L6" s="21">
        <f t="shared" si="0"/>
        <v>46</v>
      </c>
      <c r="M6" s="38">
        <f t="shared" si="0"/>
        <v>16</v>
      </c>
    </row>
    <row r="7" spans="1:13" ht="12.9" customHeight="1" x14ac:dyDescent="0.3">
      <c r="A7" s="4" t="s">
        <v>14</v>
      </c>
      <c r="B7" s="24"/>
      <c r="C7" s="25"/>
      <c r="D7" s="33">
        <v>1</v>
      </c>
      <c r="E7" s="34"/>
      <c r="F7" s="33">
        <v>5</v>
      </c>
      <c r="G7" s="34"/>
      <c r="H7" s="28">
        <v>4</v>
      </c>
      <c r="I7" s="25">
        <v>1</v>
      </c>
      <c r="J7" s="16">
        <v>8</v>
      </c>
      <c r="K7" s="36">
        <v>3</v>
      </c>
      <c r="L7" s="21">
        <f t="shared" si="0"/>
        <v>18</v>
      </c>
      <c r="M7" s="38">
        <f t="shared" si="0"/>
        <v>4</v>
      </c>
    </row>
    <row r="8" spans="1:13" ht="15" customHeight="1" x14ac:dyDescent="0.3">
      <c r="A8" s="40" t="s">
        <v>15</v>
      </c>
      <c r="B8" s="48">
        <v>8</v>
      </c>
      <c r="C8" s="52"/>
      <c r="D8" s="53">
        <v>36</v>
      </c>
      <c r="E8" s="54">
        <v>7</v>
      </c>
      <c r="F8" s="53">
        <v>82</v>
      </c>
      <c r="G8" s="54">
        <v>23</v>
      </c>
      <c r="H8" s="55">
        <v>17</v>
      </c>
      <c r="I8" s="56">
        <v>9</v>
      </c>
      <c r="J8" s="16">
        <v>23</v>
      </c>
      <c r="K8" s="49">
        <v>9</v>
      </c>
      <c r="L8" s="21">
        <f t="shared" si="0"/>
        <v>166</v>
      </c>
      <c r="M8" s="38">
        <f t="shared" si="0"/>
        <v>48</v>
      </c>
    </row>
    <row r="9" spans="1:13" ht="12.6" customHeight="1" thickBot="1" x14ac:dyDescent="0.35">
      <c r="A9" s="5" t="s">
        <v>4</v>
      </c>
      <c r="B9" s="3">
        <f t="shared" ref="B9:M9" si="1">SUM(B5:B8)</f>
        <v>10</v>
      </c>
      <c r="C9" s="8">
        <f t="shared" si="1"/>
        <v>1</v>
      </c>
      <c r="D9" s="2">
        <f t="shared" si="1"/>
        <v>47</v>
      </c>
      <c r="E9" s="3">
        <f t="shared" si="1"/>
        <v>8</v>
      </c>
      <c r="F9" s="2">
        <f t="shared" si="1"/>
        <v>123</v>
      </c>
      <c r="G9" s="3">
        <f t="shared" si="1"/>
        <v>35</v>
      </c>
      <c r="H9" s="3">
        <f t="shared" si="1"/>
        <v>47</v>
      </c>
      <c r="I9" s="8">
        <f t="shared" si="1"/>
        <v>22</v>
      </c>
      <c r="J9" s="45">
        <f t="shared" si="1"/>
        <v>83</v>
      </c>
      <c r="K9" s="13">
        <f t="shared" si="1"/>
        <v>31</v>
      </c>
      <c r="L9" s="3">
        <f t="shared" si="1"/>
        <v>310</v>
      </c>
      <c r="M9" s="3">
        <f t="shared" si="1"/>
        <v>97</v>
      </c>
    </row>
    <row r="11" spans="1:13" x14ac:dyDescent="0.3">
      <c r="A11" s="46" t="s">
        <v>16</v>
      </c>
    </row>
    <row r="12" spans="1:13" ht="25.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M12"/>
  <sheetViews>
    <sheetView view="pageLayout" zoomScaleNormal="100" workbookViewId="0">
      <selection activeCell="B5" sqref="B5:M9"/>
    </sheetView>
  </sheetViews>
  <sheetFormatPr defaultColWidth="9.109375" defaultRowHeight="12" x14ac:dyDescent="0.3"/>
  <cols>
    <col min="1" max="1" width="21.6640625" style="1" customWidth="1"/>
    <col min="2" max="12" width="6.6640625" style="1" customWidth="1"/>
    <col min="13" max="13" width="9.664062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5" customHeight="1" x14ac:dyDescent="0.3">
      <c r="A2" s="6" t="s">
        <v>21</v>
      </c>
      <c r="B2" s="81" t="s">
        <v>2</v>
      </c>
      <c r="C2" s="70"/>
      <c r="D2" s="70"/>
      <c r="E2" s="70"/>
      <c r="F2" s="70"/>
      <c r="G2" s="70"/>
      <c r="H2" s="70"/>
      <c r="I2" s="82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67" t="s">
        <v>6</v>
      </c>
      <c r="C3" s="68"/>
      <c r="D3" s="63" t="s">
        <v>7</v>
      </c>
      <c r="E3" s="64"/>
      <c r="F3" s="63" t="s">
        <v>8</v>
      </c>
      <c r="G3" s="64"/>
      <c r="H3" s="83" t="s">
        <v>9</v>
      </c>
      <c r="I3" s="84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62" t="s">
        <v>10</v>
      </c>
      <c r="D4" s="10" t="s">
        <v>4</v>
      </c>
      <c r="E4" s="10" t="s">
        <v>10</v>
      </c>
      <c r="F4" s="10" t="s">
        <v>4</v>
      </c>
      <c r="G4" s="9" t="s">
        <v>10</v>
      </c>
      <c r="H4" s="10" t="s">
        <v>4</v>
      </c>
      <c r="I4" s="61" t="s">
        <v>10</v>
      </c>
      <c r="J4" s="9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>
        <v>1</v>
      </c>
      <c r="C5" s="18"/>
      <c r="D5" s="29">
        <v>3</v>
      </c>
      <c r="E5" s="30">
        <v>1</v>
      </c>
      <c r="F5" s="29">
        <v>9</v>
      </c>
      <c r="G5" s="30">
        <v>2</v>
      </c>
      <c r="H5" s="29">
        <v>10</v>
      </c>
      <c r="I5" s="35">
        <v>1</v>
      </c>
      <c r="J5" s="26">
        <v>7</v>
      </c>
      <c r="K5" s="18">
        <v>4</v>
      </c>
      <c r="L5" s="20">
        <f t="shared" ref="L5:M8" si="0">SUM(B5,D5,F5,H5,J5)</f>
        <v>30</v>
      </c>
      <c r="M5" s="37">
        <f t="shared" si="0"/>
        <v>8</v>
      </c>
    </row>
    <row r="6" spans="1:13" ht="12.9" customHeight="1" x14ac:dyDescent="0.3">
      <c r="A6" s="4" t="s">
        <v>13</v>
      </c>
      <c r="B6" s="16">
        <v>3</v>
      </c>
      <c r="C6" s="19">
        <v>1</v>
      </c>
      <c r="D6" s="31">
        <v>1</v>
      </c>
      <c r="E6" s="32"/>
      <c r="F6" s="31">
        <v>12</v>
      </c>
      <c r="G6" s="32">
        <v>8</v>
      </c>
      <c r="H6" s="31">
        <v>8</v>
      </c>
      <c r="I6" s="36">
        <v>4</v>
      </c>
      <c r="J6" s="27">
        <v>2</v>
      </c>
      <c r="K6" s="19"/>
      <c r="L6" s="21">
        <f t="shared" si="0"/>
        <v>26</v>
      </c>
      <c r="M6" s="38">
        <f t="shared" si="0"/>
        <v>13</v>
      </c>
    </row>
    <row r="7" spans="1:13" ht="12.9" customHeight="1" x14ac:dyDescent="0.3">
      <c r="A7" s="4" t="s">
        <v>14</v>
      </c>
      <c r="B7" s="16">
        <v>1</v>
      </c>
      <c r="C7" s="19"/>
      <c r="D7" s="31">
        <v>2</v>
      </c>
      <c r="E7" s="32">
        <v>1</v>
      </c>
      <c r="F7" s="31">
        <v>8</v>
      </c>
      <c r="G7" s="32">
        <v>5</v>
      </c>
      <c r="H7" s="31">
        <v>3</v>
      </c>
      <c r="I7" s="36">
        <v>2</v>
      </c>
      <c r="J7" s="27">
        <v>4</v>
      </c>
      <c r="K7" s="19">
        <v>1</v>
      </c>
      <c r="L7" s="21">
        <f t="shared" si="0"/>
        <v>18</v>
      </c>
      <c r="M7" s="38">
        <f t="shared" si="0"/>
        <v>9</v>
      </c>
    </row>
    <row r="8" spans="1:13" ht="15" customHeight="1" x14ac:dyDescent="0.3">
      <c r="A8" s="4" t="s">
        <v>15</v>
      </c>
      <c r="B8" s="48">
        <v>6</v>
      </c>
      <c r="C8" s="57"/>
      <c r="D8" s="58">
        <v>21</v>
      </c>
      <c r="E8" s="59">
        <v>8</v>
      </c>
      <c r="F8" s="58">
        <v>51</v>
      </c>
      <c r="G8" s="59">
        <v>20</v>
      </c>
      <c r="H8" s="58">
        <v>5</v>
      </c>
      <c r="I8" s="49">
        <v>2</v>
      </c>
      <c r="J8" s="50">
        <v>1</v>
      </c>
      <c r="K8" s="49">
        <v>1</v>
      </c>
      <c r="L8" s="21">
        <f t="shared" si="0"/>
        <v>84</v>
      </c>
      <c r="M8" s="38">
        <f t="shared" si="0"/>
        <v>31</v>
      </c>
    </row>
    <row r="9" spans="1:13" ht="12.6" customHeight="1" thickBot="1" x14ac:dyDescent="0.35">
      <c r="A9" s="5" t="s">
        <v>4</v>
      </c>
      <c r="B9" s="3">
        <f t="shared" ref="B9:M9" si="1">SUM(B5:B8)</f>
        <v>11</v>
      </c>
      <c r="C9" s="8">
        <f t="shared" si="1"/>
        <v>1</v>
      </c>
      <c r="D9" s="2">
        <f t="shared" si="1"/>
        <v>27</v>
      </c>
      <c r="E9" s="3">
        <f t="shared" si="1"/>
        <v>10</v>
      </c>
      <c r="F9" s="2">
        <f t="shared" si="1"/>
        <v>80</v>
      </c>
      <c r="G9" s="3">
        <f t="shared" si="1"/>
        <v>35</v>
      </c>
      <c r="H9" s="2">
        <f t="shared" si="1"/>
        <v>26</v>
      </c>
      <c r="I9" s="13">
        <f t="shared" si="1"/>
        <v>9</v>
      </c>
      <c r="J9" s="3">
        <f t="shared" si="1"/>
        <v>14</v>
      </c>
      <c r="K9" s="13">
        <f t="shared" si="1"/>
        <v>6</v>
      </c>
      <c r="L9" s="3">
        <f t="shared" si="1"/>
        <v>158</v>
      </c>
      <c r="M9" s="3">
        <f t="shared" si="1"/>
        <v>61</v>
      </c>
    </row>
    <row r="11" spans="1:13" x14ac:dyDescent="0.3">
      <c r="A11" s="46" t="s">
        <v>16</v>
      </c>
    </row>
    <row r="12" spans="1:13" ht="24.7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 xml:space="preserve">&amp;R&amp;"-,Kurzíva"&amp;10 &amp;K01+040Výroční zpráva o činnosti Mendelovy univerzity v Brně
za rok 2025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M12"/>
  <sheetViews>
    <sheetView view="pageLayout" zoomScaleNormal="100" workbookViewId="0">
      <selection activeCell="I14" sqref="I14"/>
    </sheetView>
  </sheetViews>
  <sheetFormatPr defaultColWidth="9.109375" defaultRowHeight="12" x14ac:dyDescent="0.3"/>
  <cols>
    <col min="1" max="1" width="19.4414062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5" customHeight="1" x14ac:dyDescent="0.3">
      <c r="A2" s="6" t="s">
        <v>22</v>
      </c>
      <c r="B2" s="81" t="s">
        <v>2</v>
      </c>
      <c r="C2" s="70"/>
      <c r="D2" s="70"/>
      <c r="E2" s="70"/>
      <c r="F2" s="70"/>
      <c r="G2" s="70"/>
      <c r="H2" s="70"/>
      <c r="I2" s="82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67" t="s">
        <v>6</v>
      </c>
      <c r="C3" s="68"/>
      <c r="D3" s="63" t="s">
        <v>7</v>
      </c>
      <c r="E3" s="64"/>
      <c r="F3" s="63" t="s">
        <v>8</v>
      </c>
      <c r="G3" s="64"/>
      <c r="H3" s="79" t="s">
        <v>9</v>
      </c>
      <c r="I3" s="68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62" t="s">
        <v>10</v>
      </c>
      <c r="D4" s="9" t="s">
        <v>4</v>
      </c>
      <c r="E4" s="10" t="s">
        <v>10</v>
      </c>
      <c r="F4" s="10" t="s">
        <v>4</v>
      </c>
      <c r="G4" s="9" t="s">
        <v>10</v>
      </c>
      <c r="H4" s="9" t="s">
        <v>4</v>
      </c>
      <c r="I4" s="62" t="s">
        <v>10</v>
      </c>
      <c r="J4" s="12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>
        <v>1</v>
      </c>
      <c r="C5" s="18"/>
      <c r="D5" s="29">
        <v>1</v>
      </c>
      <c r="E5" s="30"/>
      <c r="F5" s="29">
        <v>2</v>
      </c>
      <c r="G5" s="30">
        <v>1</v>
      </c>
      <c r="H5" s="26">
        <v>1</v>
      </c>
      <c r="I5" s="35">
        <v>1</v>
      </c>
      <c r="J5" s="26">
        <v>6</v>
      </c>
      <c r="K5" s="18">
        <v>2</v>
      </c>
      <c r="L5" s="20">
        <f t="shared" ref="L5:M8" si="0">SUM(B5,D5,F5,H5,J5)</f>
        <v>11</v>
      </c>
      <c r="M5" s="37">
        <f t="shared" si="0"/>
        <v>4</v>
      </c>
    </row>
    <row r="6" spans="1:13" ht="12.9" customHeight="1" x14ac:dyDescent="0.3">
      <c r="A6" s="4" t="s">
        <v>13</v>
      </c>
      <c r="B6" s="16">
        <v>1</v>
      </c>
      <c r="C6" s="19"/>
      <c r="D6" s="31">
        <v>1</v>
      </c>
      <c r="E6" s="32"/>
      <c r="F6" s="31">
        <v>8</v>
      </c>
      <c r="G6" s="32">
        <v>3</v>
      </c>
      <c r="H6" s="27">
        <v>7</v>
      </c>
      <c r="I6" s="36">
        <v>3</v>
      </c>
      <c r="J6" s="27">
        <v>5</v>
      </c>
      <c r="K6" s="19">
        <v>4</v>
      </c>
      <c r="L6" s="21">
        <f t="shared" si="0"/>
        <v>22</v>
      </c>
      <c r="M6" s="38">
        <f t="shared" si="0"/>
        <v>10</v>
      </c>
    </row>
    <row r="7" spans="1:13" ht="12.9" customHeight="1" x14ac:dyDescent="0.3">
      <c r="A7" s="4" t="s">
        <v>14</v>
      </c>
      <c r="B7" s="16">
        <v>1</v>
      </c>
      <c r="C7" s="19"/>
      <c r="D7" s="31">
        <v>1</v>
      </c>
      <c r="E7" s="32"/>
      <c r="F7" s="31">
        <v>1</v>
      </c>
      <c r="G7" s="32"/>
      <c r="H7" s="27">
        <v>1</v>
      </c>
      <c r="I7" s="36">
        <v>1</v>
      </c>
      <c r="J7" s="27">
        <v>3</v>
      </c>
      <c r="K7" s="19">
        <v>2</v>
      </c>
      <c r="L7" s="21">
        <f t="shared" si="0"/>
        <v>7</v>
      </c>
      <c r="M7" s="38">
        <f t="shared" si="0"/>
        <v>3</v>
      </c>
    </row>
    <row r="8" spans="1:13" ht="15" customHeight="1" x14ac:dyDescent="0.3">
      <c r="A8" s="4" t="s">
        <v>15</v>
      </c>
      <c r="B8" s="48">
        <v>7</v>
      </c>
      <c r="C8" s="57"/>
      <c r="D8" s="58">
        <v>13</v>
      </c>
      <c r="E8" s="59">
        <v>3</v>
      </c>
      <c r="F8" s="58">
        <v>25</v>
      </c>
      <c r="G8" s="59">
        <v>7</v>
      </c>
      <c r="H8" s="50">
        <v>3</v>
      </c>
      <c r="I8" s="49">
        <v>1</v>
      </c>
      <c r="J8" s="50">
        <v>7</v>
      </c>
      <c r="K8" s="49">
        <v>3</v>
      </c>
      <c r="L8" s="21">
        <f t="shared" si="0"/>
        <v>55</v>
      </c>
      <c r="M8" s="38">
        <f t="shared" si="0"/>
        <v>14</v>
      </c>
    </row>
    <row r="9" spans="1:13" ht="12.6" customHeight="1" thickBot="1" x14ac:dyDescent="0.35">
      <c r="A9" s="5" t="s">
        <v>4</v>
      </c>
      <c r="B9" s="3">
        <f t="shared" ref="B9:M9" si="1">SUM(B5:B8)</f>
        <v>10</v>
      </c>
      <c r="C9" s="8">
        <f t="shared" si="1"/>
        <v>0</v>
      </c>
      <c r="D9" s="2">
        <f t="shared" si="1"/>
        <v>16</v>
      </c>
      <c r="E9" s="3">
        <f t="shared" si="1"/>
        <v>3</v>
      </c>
      <c r="F9" s="2">
        <f t="shared" si="1"/>
        <v>36</v>
      </c>
      <c r="G9" s="3">
        <f t="shared" si="1"/>
        <v>11</v>
      </c>
      <c r="H9" s="3">
        <f t="shared" si="1"/>
        <v>12</v>
      </c>
      <c r="I9" s="13">
        <f t="shared" si="1"/>
        <v>6</v>
      </c>
      <c r="J9" s="3">
        <f t="shared" si="1"/>
        <v>21</v>
      </c>
      <c r="K9" s="13">
        <f t="shared" si="1"/>
        <v>11</v>
      </c>
      <c r="L9" s="3">
        <f t="shared" si="1"/>
        <v>95</v>
      </c>
      <c r="M9" s="3">
        <f t="shared" si="1"/>
        <v>31</v>
      </c>
    </row>
    <row r="11" spans="1:13" x14ac:dyDescent="0.3">
      <c r="A11" s="46" t="s">
        <v>16</v>
      </c>
    </row>
    <row r="12" spans="1:13" ht="28.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M12"/>
  <sheetViews>
    <sheetView view="pageLayout" zoomScaleNormal="100" workbookViewId="0">
      <selection activeCell="E13" sqref="E13"/>
    </sheetView>
  </sheetViews>
  <sheetFormatPr defaultColWidth="9.109375" defaultRowHeight="12" x14ac:dyDescent="0.3"/>
  <cols>
    <col min="1" max="1" width="22.3320312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0" customHeight="1" x14ac:dyDescent="0.3">
      <c r="A2" s="6" t="s">
        <v>23</v>
      </c>
      <c r="B2" s="81" t="s">
        <v>2</v>
      </c>
      <c r="C2" s="70"/>
      <c r="D2" s="70"/>
      <c r="E2" s="70"/>
      <c r="F2" s="70"/>
      <c r="G2" s="70"/>
      <c r="H2" s="70"/>
      <c r="I2" s="82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67" t="s">
        <v>6</v>
      </c>
      <c r="C3" s="68"/>
      <c r="D3" s="63" t="s">
        <v>7</v>
      </c>
      <c r="E3" s="64"/>
      <c r="F3" s="63" t="s">
        <v>8</v>
      </c>
      <c r="G3" s="64"/>
      <c r="H3" s="83" t="s">
        <v>9</v>
      </c>
      <c r="I3" s="84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62" t="s">
        <v>10</v>
      </c>
      <c r="D4" s="9" t="s">
        <v>4</v>
      </c>
      <c r="E4" s="10" t="s">
        <v>10</v>
      </c>
      <c r="F4" s="10" t="s">
        <v>4</v>
      </c>
      <c r="G4" s="9" t="s">
        <v>10</v>
      </c>
      <c r="H4" s="10" t="s">
        <v>4</v>
      </c>
      <c r="I4" s="61" t="s">
        <v>10</v>
      </c>
      <c r="J4" s="9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/>
      <c r="C5" s="18"/>
      <c r="D5" s="29">
        <v>1</v>
      </c>
      <c r="E5" s="30"/>
      <c r="F5" s="29">
        <v>6</v>
      </c>
      <c r="G5" s="30"/>
      <c r="H5" s="29">
        <v>1</v>
      </c>
      <c r="I5" s="35"/>
      <c r="J5" s="26">
        <v>3</v>
      </c>
      <c r="K5" s="18"/>
      <c r="L5" s="20">
        <f t="shared" ref="L5:M8" si="0">SUM(B5,D5,F5,H5,J5)</f>
        <v>11</v>
      </c>
      <c r="M5" s="22">
        <f t="shared" si="0"/>
        <v>0</v>
      </c>
    </row>
    <row r="6" spans="1:13" ht="12.9" customHeight="1" x14ac:dyDescent="0.3">
      <c r="A6" s="4" t="s">
        <v>13</v>
      </c>
      <c r="B6" s="16"/>
      <c r="C6" s="19"/>
      <c r="D6" s="31">
        <v>3</v>
      </c>
      <c r="E6" s="32">
        <v>1</v>
      </c>
      <c r="F6" s="31">
        <v>4</v>
      </c>
      <c r="G6" s="32"/>
      <c r="H6" s="31"/>
      <c r="I6" s="36"/>
      <c r="J6" s="27">
        <v>1</v>
      </c>
      <c r="K6" s="19"/>
      <c r="L6" s="21">
        <f t="shared" si="0"/>
        <v>8</v>
      </c>
      <c r="M6" s="23">
        <f t="shared" si="0"/>
        <v>1</v>
      </c>
    </row>
    <row r="7" spans="1:13" ht="12.9" customHeight="1" x14ac:dyDescent="0.3">
      <c r="A7" s="4" t="s">
        <v>14</v>
      </c>
      <c r="B7" s="16"/>
      <c r="C7" s="19"/>
      <c r="D7" s="31"/>
      <c r="E7" s="32"/>
      <c r="F7" s="31">
        <v>1</v>
      </c>
      <c r="G7" s="32"/>
      <c r="H7" s="31">
        <v>1</v>
      </c>
      <c r="I7" s="36"/>
      <c r="J7" s="27">
        <v>1</v>
      </c>
      <c r="K7" s="19">
        <v>1</v>
      </c>
      <c r="L7" s="21">
        <f t="shared" si="0"/>
        <v>3</v>
      </c>
      <c r="M7" s="23">
        <f t="shared" si="0"/>
        <v>1</v>
      </c>
    </row>
    <row r="8" spans="1:13" ht="15" customHeight="1" x14ac:dyDescent="0.3">
      <c r="A8" s="4" t="s">
        <v>15</v>
      </c>
      <c r="B8" s="48">
        <v>5</v>
      </c>
      <c r="C8" s="57"/>
      <c r="D8" s="58">
        <v>5</v>
      </c>
      <c r="E8" s="59">
        <v>4</v>
      </c>
      <c r="F8" s="58">
        <v>26</v>
      </c>
      <c r="G8" s="59">
        <v>11</v>
      </c>
      <c r="H8" s="58">
        <v>8</v>
      </c>
      <c r="I8" s="49">
        <v>7</v>
      </c>
      <c r="J8" s="50">
        <v>1</v>
      </c>
      <c r="K8" s="49"/>
      <c r="L8" s="21">
        <f t="shared" si="0"/>
        <v>45</v>
      </c>
      <c r="M8" s="23">
        <f t="shared" si="0"/>
        <v>22</v>
      </c>
    </row>
    <row r="9" spans="1:13" ht="12.6" customHeight="1" thickBot="1" x14ac:dyDescent="0.35">
      <c r="A9" s="5" t="s">
        <v>4</v>
      </c>
      <c r="B9" s="3">
        <f t="shared" ref="B9:M9" si="1">SUM(B5:B8)</f>
        <v>5</v>
      </c>
      <c r="C9" s="8">
        <f t="shared" si="1"/>
        <v>0</v>
      </c>
      <c r="D9" s="2">
        <f t="shared" si="1"/>
        <v>9</v>
      </c>
      <c r="E9" s="3">
        <f t="shared" si="1"/>
        <v>5</v>
      </c>
      <c r="F9" s="2">
        <f t="shared" si="1"/>
        <v>37</v>
      </c>
      <c r="G9" s="3">
        <f t="shared" si="1"/>
        <v>11</v>
      </c>
      <c r="H9" s="2">
        <f t="shared" si="1"/>
        <v>10</v>
      </c>
      <c r="I9" s="13">
        <f t="shared" si="1"/>
        <v>7</v>
      </c>
      <c r="J9" s="3">
        <f t="shared" si="1"/>
        <v>6</v>
      </c>
      <c r="K9" s="13">
        <f t="shared" si="1"/>
        <v>1</v>
      </c>
      <c r="L9" s="3">
        <f t="shared" si="1"/>
        <v>67</v>
      </c>
      <c r="M9" s="3">
        <f t="shared" si="1"/>
        <v>24</v>
      </c>
    </row>
    <row r="11" spans="1:13" x14ac:dyDescent="0.3">
      <c r="A11" s="46" t="s">
        <v>16</v>
      </c>
    </row>
    <row r="12" spans="1:13" ht="24.7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scale="80" orientation="portrait" r:id="rId1"/>
  <headerFooter>
    <oddHeader xml:space="preserve">&amp;R&amp;"-,Kurzíva"&amp;10 &amp;K01+040Výroční zpráva o činnosti Mendelovy univerzity v Brně
za rok 2025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M12"/>
  <sheetViews>
    <sheetView view="pageLayout" zoomScale="115" zoomScaleNormal="100" zoomScalePageLayoutView="115" workbookViewId="0">
      <selection activeCell="B5" sqref="B5:M9"/>
    </sheetView>
  </sheetViews>
  <sheetFormatPr defaultColWidth="9.109375" defaultRowHeight="12" x14ac:dyDescent="0.3"/>
  <cols>
    <col min="1" max="1" width="17.10937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0" customHeight="1" x14ac:dyDescent="0.3">
      <c r="A2" s="6" t="s">
        <v>24</v>
      </c>
      <c r="B2" s="81" t="s">
        <v>2</v>
      </c>
      <c r="C2" s="70"/>
      <c r="D2" s="70"/>
      <c r="E2" s="70"/>
      <c r="F2" s="70"/>
      <c r="G2" s="70"/>
      <c r="H2" s="70"/>
      <c r="I2" s="82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85" t="s">
        <v>6</v>
      </c>
      <c r="C3" s="64"/>
      <c r="D3" s="63" t="s">
        <v>7</v>
      </c>
      <c r="E3" s="64"/>
      <c r="F3" s="63" t="s">
        <v>8</v>
      </c>
      <c r="G3" s="64"/>
      <c r="H3" s="86" t="s">
        <v>9</v>
      </c>
      <c r="I3" s="68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9" t="s">
        <v>10</v>
      </c>
      <c r="D4" s="9" t="s">
        <v>4</v>
      </c>
      <c r="E4" s="10" t="s">
        <v>10</v>
      </c>
      <c r="F4" s="9" t="s">
        <v>4</v>
      </c>
      <c r="G4" s="9" t="s">
        <v>10</v>
      </c>
      <c r="H4" s="9" t="s">
        <v>4</v>
      </c>
      <c r="I4" s="62" t="s">
        <v>10</v>
      </c>
      <c r="J4" s="12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/>
      <c r="C5" s="15"/>
      <c r="D5" s="15"/>
      <c r="E5" s="15"/>
      <c r="F5" s="15"/>
      <c r="G5" s="15"/>
      <c r="H5" s="15"/>
      <c r="I5" s="35"/>
      <c r="J5" s="26"/>
      <c r="K5" s="18"/>
      <c r="L5" s="20">
        <f t="shared" ref="L5:M8" si="0">SUM(B5,D5,F5,H5,J5)</f>
        <v>0</v>
      </c>
      <c r="M5" s="22">
        <f t="shared" si="0"/>
        <v>0</v>
      </c>
    </row>
    <row r="6" spans="1:13" ht="12.9" customHeight="1" x14ac:dyDescent="0.3">
      <c r="A6" s="4" t="s">
        <v>13</v>
      </c>
      <c r="B6" s="16"/>
      <c r="C6" s="17"/>
      <c r="D6" s="17">
        <v>1</v>
      </c>
      <c r="E6" s="17">
        <v>1</v>
      </c>
      <c r="F6" s="17">
        <v>2</v>
      </c>
      <c r="G6" s="17"/>
      <c r="H6" s="17"/>
      <c r="I6" s="36"/>
      <c r="J6" s="27"/>
      <c r="K6" s="19"/>
      <c r="L6" s="21">
        <f t="shared" si="0"/>
        <v>3</v>
      </c>
      <c r="M6" s="38">
        <f t="shared" si="0"/>
        <v>1</v>
      </c>
    </row>
    <row r="7" spans="1:13" ht="12.9" customHeight="1" x14ac:dyDescent="0.3">
      <c r="A7" s="4" t="s">
        <v>14</v>
      </c>
      <c r="B7" s="16"/>
      <c r="C7" s="17"/>
      <c r="D7" s="17"/>
      <c r="E7" s="17"/>
      <c r="F7" s="17">
        <v>1</v>
      </c>
      <c r="G7" s="17"/>
      <c r="H7" s="17"/>
      <c r="I7" s="36"/>
      <c r="J7" s="27"/>
      <c r="K7" s="19"/>
      <c r="L7" s="21">
        <f t="shared" si="0"/>
        <v>1</v>
      </c>
      <c r="M7" s="38">
        <f t="shared" si="0"/>
        <v>0</v>
      </c>
    </row>
    <row r="8" spans="1:13" ht="15" customHeight="1" x14ac:dyDescent="0.3">
      <c r="A8" s="4" t="s">
        <v>15</v>
      </c>
      <c r="B8" s="48"/>
      <c r="C8" s="60"/>
      <c r="D8" s="60"/>
      <c r="E8" s="60"/>
      <c r="F8" s="60">
        <v>6</v>
      </c>
      <c r="G8" s="60">
        <v>2</v>
      </c>
      <c r="H8" s="60"/>
      <c r="I8" s="49"/>
      <c r="J8" s="50"/>
      <c r="K8" s="49"/>
      <c r="L8" s="21">
        <f t="shared" si="0"/>
        <v>6</v>
      </c>
      <c r="M8" s="38">
        <f t="shared" si="0"/>
        <v>2</v>
      </c>
    </row>
    <row r="9" spans="1:13" ht="12.6" customHeight="1" thickBot="1" x14ac:dyDescent="0.35">
      <c r="A9" s="5" t="s">
        <v>4</v>
      </c>
      <c r="B9" s="3">
        <f t="shared" ref="B9:M9" si="1">SUM(B5:B8)</f>
        <v>0</v>
      </c>
      <c r="C9" s="3">
        <f t="shared" si="1"/>
        <v>0</v>
      </c>
      <c r="D9" s="3">
        <f t="shared" si="1"/>
        <v>1</v>
      </c>
      <c r="E9" s="3">
        <f t="shared" si="1"/>
        <v>1</v>
      </c>
      <c r="F9" s="3">
        <f t="shared" si="1"/>
        <v>9</v>
      </c>
      <c r="G9" s="3">
        <f t="shared" si="1"/>
        <v>2</v>
      </c>
      <c r="H9" s="3">
        <f t="shared" si="1"/>
        <v>0</v>
      </c>
      <c r="I9" s="13">
        <f t="shared" si="1"/>
        <v>0</v>
      </c>
      <c r="J9" s="3">
        <f t="shared" si="1"/>
        <v>0</v>
      </c>
      <c r="K9" s="13">
        <f t="shared" si="1"/>
        <v>0</v>
      </c>
      <c r="L9" s="3">
        <f t="shared" si="1"/>
        <v>10</v>
      </c>
      <c r="M9" s="3">
        <f t="shared" si="1"/>
        <v>3</v>
      </c>
    </row>
    <row r="11" spans="1:13" x14ac:dyDescent="0.3">
      <c r="A11" s="46" t="s">
        <v>16</v>
      </c>
    </row>
    <row r="12" spans="1:13" ht="23.2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 xml:space="preserve">&amp;R&amp;"-,Kurzíva"&amp;10 &amp;K01+040Výroční zpráva o činnosti Mendelovy univerzity v Brně
za rok 2025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M12"/>
  <sheetViews>
    <sheetView tabSelected="1" view="pageLayout" zoomScale="115" zoomScaleNormal="100" zoomScalePageLayoutView="115" workbookViewId="0">
      <selection activeCell="O7" sqref="O7"/>
    </sheetView>
  </sheetViews>
  <sheetFormatPr defaultColWidth="9.109375" defaultRowHeight="12" x14ac:dyDescent="0.3"/>
  <cols>
    <col min="1" max="1" width="17.109375" style="1" customWidth="1"/>
    <col min="2" max="12" width="6.6640625" style="1" customWidth="1"/>
    <col min="13" max="13" width="9.5546875" style="1" customWidth="1"/>
    <col min="14" max="14" width="9.109375" style="1" customWidth="1"/>
    <col min="15" max="16384" width="9.109375" style="1"/>
  </cols>
  <sheetData>
    <row r="1" spans="1:13" ht="39.9" customHeight="1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0" customHeight="1" x14ac:dyDescent="0.3">
      <c r="A2" s="6" t="s">
        <v>25</v>
      </c>
      <c r="B2" s="81" t="s">
        <v>2</v>
      </c>
      <c r="C2" s="70"/>
      <c r="D2" s="70"/>
      <c r="E2" s="70"/>
      <c r="F2" s="70"/>
      <c r="G2" s="70"/>
      <c r="H2" s="70"/>
      <c r="I2" s="82"/>
      <c r="J2" s="73" t="s">
        <v>3</v>
      </c>
      <c r="K2" s="74"/>
      <c r="L2" s="77" t="s">
        <v>4</v>
      </c>
      <c r="M2" s="78"/>
    </row>
    <row r="3" spans="1:13" ht="30" customHeight="1" x14ac:dyDescent="0.3">
      <c r="A3" s="71" t="s">
        <v>5</v>
      </c>
      <c r="B3" s="85" t="s">
        <v>6</v>
      </c>
      <c r="C3" s="64"/>
      <c r="D3" s="63" t="s">
        <v>7</v>
      </c>
      <c r="E3" s="64"/>
      <c r="F3" s="63" t="s">
        <v>8</v>
      </c>
      <c r="G3" s="64"/>
      <c r="H3" s="86" t="s">
        <v>9</v>
      </c>
      <c r="I3" s="68"/>
      <c r="J3" s="75"/>
      <c r="K3" s="76"/>
      <c r="L3" s="66"/>
      <c r="M3" s="66"/>
    </row>
    <row r="4" spans="1:13" ht="12.9" customHeight="1" thickBot="1" x14ac:dyDescent="0.35">
      <c r="A4" s="72"/>
      <c r="B4" s="9" t="s">
        <v>4</v>
      </c>
      <c r="C4" s="9" t="s">
        <v>10</v>
      </c>
      <c r="D4" s="9" t="s">
        <v>4</v>
      </c>
      <c r="E4" s="10" t="s">
        <v>10</v>
      </c>
      <c r="F4" s="9" t="s">
        <v>4</v>
      </c>
      <c r="G4" s="9" t="s">
        <v>10</v>
      </c>
      <c r="H4" s="9" t="s">
        <v>4</v>
      </c>
      <c r="I4" s="62" t="s">
        <v>10</v>
      </c>
      <c r="J4" s="12" t="s">
        <v>4</v>
      </c>
      <c r="K4" s="61" t="s">
        <v>10</v>
      </c>
      <c r="L4" s="62" t="s">
        <v>4</v>
      </c>
      <c r="M4" s="11" t="s">
        <v>11</v>
      </c>
    </row>
    <row r="5" spans="1:13" ht="12.9" customHeight="1" thickTop="1" x14ac:dyDescent="0.3">
      <c r="A5" s="7" t="s">
        <v>12</v>
      </c>
      <c r="B5" s="14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35">
        <v>0</v>
      </c>
      <c r="J5" s="26">
        <v>0</v>
      </c>
      <c r="K5" s="18">
        <v>0</v>
      </c>
      <c r="L5" s="20">
        <f t="shared" ref="L5:M8" si="0">SUM(B5,D5,F5,H5,J5)</f>
        <v>0</v>
      </c>
      <c r="M5" s="22">
        <f t="shared" si="0"/>
        <v>0</v>
      </c>
    </row>
    <row r="6" spans="1:13" ht="12.9" customHeight="1" x14ac:dyDescent="0.3">
      <c r="A6" s="4" t="s">
        <v>13</v>
      </c>
      <c r="B6" s="16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36">
        <v>0</v>
      </c>
      <c r="J6" s="27">
        <v>0</v>
      </c>
      <c r="K6" s="19">
        <v>0</v>
      </c>
      <c r="L6" s="21">
        <f t="shared" si="0"/>
        <v>0</v>
      </c>
      <c r="M6" s="38">
        <f t="shared" si="0"/>
        <v>0</v>
      </c>
    </row>
    <row r="7" spans="1:13" ht="12.9" customHeight="1" x14ac:dyDescent="0.3">
      <c r="A7" s="4" t="s">
        <v>14</v>
      </c>
      <c r="B7" s="16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36">
        <v>0</v>
      </c>
      <c r="J7" s="27">
        <v>0</v>
      </c>
      <c r="K7" s="19">
        <v>0</v>
      </c>
      <c r="L7" s="21">
        <f t="shared" si="0"/>
        <v>0</v>
      </c>
      <c r="M7" s="38">
        <f t="shared" si="0"/>
        <v>0</v>
      </c>
    </row>
    <row r="8" spans="1:13" ht="15" customHeight="1" x14ac:dyDescent="0.3">
      <c r="A8" s="4" t="s">
        <v>15</v>
      </c>
      <c r="B8" s="48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49">
        <v>0</v>
      </c>
      <c r="J8" s="50">
        <v>0</v>
      </c>
      <c r="K8" s="49">
        <v>0</v>
      </c>
      <c r="L8" s="21">
        <f t="shared" si="0"/>
        <v>0</v>
      </c>
      <c r="M8" s="38">
        <f t="shared" si="0"/>
        <v>0</v>
      </c>
    </row>
    <row r="9" spans="1:13" ht="12.6" customHeight="1" thickBot="1" x14ac:dyDescent="0.35">
      <c r="A9" s="5" t="s">
        <v>4</v>
      </c>
      <c r="B9" s="3">
        <f t="shared" ref="B9:M9" si="1">SUM(B5:B8)</f>
        <v>0</v>
      </c>
      <c r="C9" s="3">
        <f t="shared" si="1"/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13">
        <f t="shared" si="1"/>
        <v>0</v>
      </c>
      <c r="J9" s="3">
        <f t="shared" si="1"/>
        <v>0</v>
      </c>
      <c r="K9" s="13">
        <f t="shared" si="1"/>
        <v>0</v>
      </c>
      <c r="L9" s="3">
        <f t="shared" si="1"/>
        <v>0</v>
      </c>
      <c r="M9" s="3">
        <f t="shared" si="1"/>
        <v>0</v>
      </c>
    </row>
    <row r="11" spans="1:13" x14ac:dyDescent="0.3">
      <c r="A11" s="46" t="s">
        <v>16</v>
      </c>
    </row>
    <row r="12" spans="1:13" ht="23.25" customHeight="1" x14ac:dyDescent="0.3">
      <c r="A12" s="80" t="s">
        <v>17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</sheetData>
  <mergeCells count="10">
    <mergeCell ref="A12:M12"/>
    <mergeCell ref="L2:M3"/>
    <mergeCell ref="D3:E3"/>
    <mergeCell ref="H3:I3"/>
    <mergeCell ref="F3:G3"/>
    <mergeCell ref="A1:M1"/>
    <mergeCell ref="B3:C3"/>
    <mergeCell ref="B2:I2"/>
    <mergeCell ref="A3:A4"/>
    <mergeCell ref="J2:K3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&amp;K01+039Výroční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MENDELU</vt:lpstr>
      <vt:lpstr>AF</vt:lpstr>
      <vt:lpstr>LDF</vt:lpstr>
      <vt:lpstr>PEF</vt:lpstr>
      <vt:lpstr>ZF</vt:lpstr>
      <vt:lpstr>FRRMS</vt:lpstr>
      <vt:lpstr>ICV</vt:lpstr>
      <vt:lpstr>ostatní pracoviště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2016-05-17T12:40:57Z</cp:lastPrinted>
  <dcterms:created xsi:type="dcterms:W3CDTF">2011-11-30T14:43:55Z</dcterms:created>
  <dcterms:modified xsi:type="dcterms:W3CDTF">2026-08-20T12:23:47Z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