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Zuzana\A_OSA_kancl\MENDELU v číslech\VZČ_2021 (tabulky web)\"/>
    </mc:Choice>
  </mc:AlternateContent>
  <bookViews>
    <workbookView xWindow="0" yWindow="0" windowWidth="38400" windowHeight="17700" tabRatio="803"/>
  </bookViews>
  <sheets>
    <sheet name="MENDELU" sheetId="28" r:id="rId1"/>
    <sheet name="AF" sheetId="29" r:id="rId2"/>
    <sheet name="LDF" sheetId="30" r:id="rId3"/>
    <sheet name="PEF" sheetId="31" r:id="rId4"/>
    <sheet name="ZF" sheetId="32" r:id="rId5"/>
    <sheet name="FRRMS" sheetId="33" r:id="rId6"/>
    <sheet name="ICV" sheetId="34" r:id="rId7"/>
    <sheet name="ostatní pracoviště celkem" sheetId="35" r:id="rId8"/>
  </sheets>
  <calcPr calcId="162913"/>
</workbook>
</file>

<file path=xl/calcChain.xml><?xml version="1.0" encoding="utf-8"?>
<calcChain xmlns="http://schemas.openxmlformats.org/spreadsheetml/2006/main">
  <c r="K11" i="28" l="1"/>
  <c r="J11" i="28"/>
  <c r="I11" i="28"/>
  <c r="G11" i="28"/>
  <c r="F11" i="28"/>
  <c r="E11" i="28"/>
  <c r="D11" i="28"/>
  <c r="B11" i="28"/>
  <c r="D11" i="33"/>
  <c r="I11" i="32"/>
  <c r="D11" i="31"/>
  <c r="J11" i="30"/>
  <c r="I11" i="30"/>
  <c r="G11" i="30"/>
  <c r="D11" i="30"/>
  <c r="K11" i="29"/>
  <c r="J11" i="29"/>
  <c r="I11" i="29"/>
  <c r="E11" i="29"/>
  <c r="D11" i="29"/>
</calcChain>
</file>

<file path=xl/sharedStrings.xml><?xml version="1.0" encoding="utf-8"?>
<sst xmlns="http://schemas.openxmlformats.org/spreadsheetml/2006/main" count="216" uniqueCount="34">
  <si>
    <t>Agronomická fakulta</t>
  </si>
  <si>
    <t>Lesnická a dřevařská fakulta</t>
  </si>
  <si>
    <t>Provozně ekonomická fakulta</t>
  </si>
  <si>
    <t>Zahradnická fakulta</t>
  </si>
  <si>
    <t>Fakulta regionálního rozvoje a mezinárodních studií</t>
  </si>
  <si>
    <t>Akademičtí pracovníci</t>
  </si>
  <si>
    <t>Vědečtí pracovníci**</t>
  </si>
  <si>
    <t>Profesoři</t>
  </si>
  <si>
    <t>Docenti</t>
  </si>
  <si>
    <t>Odborní asistenti</t>
  </si>
  <si>
    <t>Asistenti</t>
  </si>
  <si>
    <t>Lektoři</t>
  </si>
  <si>
    <t>Vědečtí, výzkumní a vývojoví pracovníci podílející se na pedagog. činnosti</t>
  </si>
  <si>
    <t>Vědečtí pracovníci nespadající do ostatních kategorií</t>
  </si>
  <si>
    <t>Německo</t>
  </si>
  <si>
    <t>Polsko</t>
  </si>
  <si>
    <t>Rakousko</t>
  </si>
  <si>
    <t>Slovensko</t>
  </si>
  <si>
    <t>Ostatní státy EU</t>
  </si>
  <si>
    <t>Ostatní státy mimo EU</t>
  </si>
  <si>
    <t>CELKEM</t>
  </si>
  <si>
    <t>z toho ženy</t>
  </si>
  <si>
    <t>Mendelova univerzita v Brně</t>
  </si>
  <si>
    <t>Ostatní zaměstnanci*****</t>
  </si>
  <si>
    <t>Ostatní vědečtí, výzkumní a vývojoví pracovníci****</t>
  </si>
  <si>
    <t>Post-doktorandi („postdok“) ***</t>
  </si>
  <si>
    <t>*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t>
  </si>
  <si>
    <t>** Vědeckým pracovníkem se v tomto případě rozumí vědecký pracovník, který není akademickým pracovníkem dle § 70 zákona č. 111/1998 Sb., o vysokých školách.</t>
  </si>
  <si>
    <t>***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roky) na jedno, maximálně tři období po sobě. Jeho/její mzda podléhá pravidlům mzdového systému dané instituce, přičemž vedle toho může získat odměny v rámci výzkumných grantových projektů.</t>
  </si>
  <si>
    <t>**** Kategorie „Ostatní vědečtí, výzkumní a vývojoví pracovníci“ zahrnuje technické a odborné pracovníky, kteří se přímo nepodílejí na výzkumu, ale jsou pro výzkumnou činnost nepostradatelní (např. obsluha research facility).</t>
  </si>
  <si>
    <t>***** Ostatními zaměstnanci se rozumí všichni další pracovníci, kteří se přímo nepodílejí na vzdělávání a výzkumu. Jedná se tedy zejména o administrativní, technické a jiné zaměstnance.</t>
  </si>
  <si>
    <t xml:space="preserve">Institut celoživotního vzdělávání </t>
  </si>
  <si>
    <t>Ostatní pracoviště celkem</t>
  </si>
  <si>
    <t>VZČ 2021 - Akademičtí a vědečtí pracovníci s cizím státním občanstvím (průměrné přepočtené počty**)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</si>
</sst>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sz val="10"/>
      <name val="Arial"/>
      <family val="2"/>
      <charset val="238"/>
    </font>
    <font>
      <sz val="10"/>
      <color theme="1"/>
      <name val="Times New Roman"/>
      <family val="2"/>
      <charset val="238"/>
    </font>
    <font>
      <sz val="9"/>
      <color theme="1"/>
      <name val="Calibri"/>
      <family val="2"/>
      <charset val="238"/>
      <scheme val="minor"/>
    </font>
    <font>
      <b/>
      <sz val="10"/>
      <name val="Calibri"/>
      <family val="2"/>
      <charset val="238"/>
      <scheme val="minor"/>
    </font>
    <font>
      <b/>
      <sz val="8"/>
      <color rgb="FF000000"/>
      <name val="Arial"/>
      <family val="2"/>
      <charset val="238"/>
    </font>
    <font>
      <sz val="8"/>
      <color rgb="FF000000"/>
      <name val="Arial"/>
      <family val="2"/>
      <charset val="238"/>
    </font>
    <font>
      <sz val="8"/>
      <color theme="1"/>
      <name val="Arial"/>
      <family val="2"/>
      <charset val="238"/>
    </font>
    <font>
      <b/>
      <sz val="8"/>
      <color rgb="FF78BE14"/>
      <name val="Arial"/>
      <family val="2"/>
      <charset val="23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style="thin">
        <color theme="0" tint="-0.14999847407452621"/>
      </top>
      <bottom style="double">
        <color rgb="FF78BE14"/>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medium">
        <color rgb="FF78BE14"/>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double">
        <color rgb="FF78BE14"/>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medium">
        <color rgb="FF78BE14"/>
      </bottom>
      <diagonal/>
    </border>
    <border>
      <left/>
      <right/>
      <top style="thin">
        <color rgb="FF78BE14"/>
      </top>
      <bottom style="thin">
        <color rgb="FF78BE14"/>
      </bottom>
      <diagonal/>
    </border>
    <border>
      <left style="medium">
        <color rgb="FF78BE14"/>
      </left>
      <right style="thin">
        <color theme="0" tint="-0.14999847407452621"/>
      </right>
      <top style="thin">
        <color rgb="FF78BE14"/>
      </top>
      <bottom style="thin">
        <color theme="0" tint="-0.14999847407452621"/>
      </bottom>
      <diagonal/>
    </border>
    <border>
      <left style="thin">
        <color theme="0" tint="-0.14999847407452621"/>
      </left>
      <right style="thin">
        <color theme="0" tint="-0.14999847407452621"/>
      </right>
      <top style="thin">
        <color rgb="FF78BE14"/>
      </top>
      <bottom style="thin">
        <color theme="0" tint="-0.14999847407452621"/>
      </bottom>
      <diagonal/>
    </border>
    <border>
      <left style="thin">
        <color theme="0" tint="-0.14999847407452621"/>
      </left>
      <right style="medium">
        <color rgb="FF78BE14"/>
      </right>
      <top style="thin">
        <color rgb="FF78BE14"/>
      </top>
      <bottom style="thin">
        <color theme="0" tint="-0.14999847407452621"/>
      </bottom>
      <diagonal/>
    </border>
    <border>
      <left/>
      <right style="thin">
        <color theme="0" tint="-0.14999847407452621"/>
      </right>
      <top style="thin">
        <color rgb="FF78BE14"/>
      </top>
      <bottom style="thin">
        <color theme="0" tint="-0.14999847407452621"/>
      </bottom>
      <diagonal/>
    </border>
    <border>
      <left style="medium">
        <color rgb="FF78BE14"/>
      </left>
      <right style="thin">
        <color rgb="FF78BE14"/>
      </right>
      <top/>
      <bottom style="thin">
        <color theme="0" tint="-0.14999847407452621"/>
      </bottom>
      <diagonal/>
    </border>
    <border>
      <left style="medium">
        <color rgb="FF78BE14"/>
      </left>
      <right style="thin">
        <color rgb="FF78BE14"/>
      </right>
      <top style="thin">
        <color theme="0" tint="-0.14999847407452621"/>
      </top>
      <bottom style="thin">
        <color theme="0" tint="-0.14999847407452621"/>
      </bottom>
      <diagonal/>
    </border>
    <border>
      <left style="medium">
        <color rgb="FF78BE14"/>
      </left>
      <right style="thin">
        <color rgb="FF78BE14"/>
      </right>
      <top style="thin">
        <color theme="0" tint="-0.14999847407452621"/>
      </top>
      <bottom style="double">
        <color rgb="FF78BE14"/>
      </bottom>
      <diagonal/>
    </border>
    <border>
      <left style="medium">
        <color rgb="FF78BE14"/>
      </left>
      <right style="thin">
        <color rgb="FF78BE14"/>
      </right>
      <top style="thin">
        <color theme="0" tint="-0.14999847407452621"/>
      </top>
      <bottom style="medium">
        <color rgb="FF78BE14"/>
      </bottom>
      <diagonal/>
    </border>
    <border>
      <left style="thin">
        <color rgb="FF78BE14"/>
      </left>
      <right style="thin">
        <color rgb="FF78BE14"/>
      </right>
      <top/>
      <bottom style="thin">
        <color theme="0" tint="-0.14999847407452621"/>
      </bottom>
      <diagonal/>
    </border>
    <border>
      <left style="thin">
        <color rgb="FF78BE14"/>
      </left>
      <right style="thin">
        <color rgb="FF78BE14"/>
      </right>
      <top style="thin">
        <color theme="0" tint="-0.14999847407452621"/>
      </top>
      <bottom style="thin">
        <color theme="0" tint="-0.14999847407452621"/>
      </bottom>
      <diagonal/>
    </border>
    <border>
      <left style="thin">
        <color rgb="FF78BE14"/>
      </left>
      <right style="thin">
        <color rgb="FF78BE14"/>
      </right>
      <top style="thin">
        <color theme="0" tint="-0.14999847407452621"/>
      </top>
      <bottom style="double">
        <color rgb="FF78BE14"/>
      </bottom>
      <diagonal/>
    </border>
    <border>
      <left style="thin">
        <color rgb="FF78BE14"/>
      </left>
      <right style="thin">
        <color rgb="FF78BE14"/>
      </right>
      <top style="thin">
        <color theme="0" tint="-0.14999847407452621"/>
      </top>
      <bottom style="medium">
        <color rgb="FF78BE14"/>
      </bottom>
      <diagonal/>
    </border>
    <border>
      <left/>
      <right style="medium">
        <color rgb="FF78BE14"/>
      </right>
      <top/>
      <bottom style="thin">
        <color theme="0" tint="-0.14999847407452621"/>
      </bottom>
      <diagonal/>
    </border>
    <border>
      <left/>
      <right style="medium">
        <color rgb="FF78BE14"/>
      </right>
      <top style="thin">
        <color theme="0" tint="-0.14999847407452621"/>
      </top>
      <bottom style="thin">
        <color theme="0" tint="-0.14999847407452621"/>
      </bottom>
      <diagonal/>
    </border>
    <border>
      <left/>
      <right style="medium">
        <color rgb="FF78BE14"/>
      </right>
      <top style="thin">
        <color theme="0" tint="-0.14999847407452621"/>
      </top>
      <bottom style="double">
        <color rgb="FF78BE14"/>
      </bottom>
      <diagonal/>
    </border>
    <border>
      <left/>
      <right style="medium">
        <color rgb="FF78BE14"/>
      </right>
      <top style="thin">
        <color theme="0" tint="-0.14999847407452621"/>
      </top>
      <bottom style="medium">
        <color rgb="FF78BE14"/>
      </bottom>
      <diagonal/>
    </border>
  </borders>
  <cellStyleXfs count="3">
    <xf numFmtId="0" fontId="0" fillId="0" borderId="0"/>
    <xf numFmtId="0" fontId="2" fillId="0" borderId="0"/>
    <xf numFmtId="0" fontId="1" fillId="0" borderId="0"/>
  </cellStyleXfs>
  <cellXfs count="61">
    <xf numFmtId="0" fontId="0" fillId="0" borderId="0" xfId="0"/>
    <xf numFmtId="0" fontId="3" fillId="0" borderId="0" xfId="0" applyFont="1" applyAlignment="1">
      <alignment vertical="center" wrapText="1"/>
    </xf>
    <xf numFmtId="0" fontId="3" fillId="0" borderId="0" xfId="0" applyFont="1" applyAlignment="1">
      <alignment vertical="center"/>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2" fontId="6" fillId="0" borderId="14" xfId="0" applyNumberFormat="1" applyFont="1" applyFill="1" applyBorder="1" applyAlignment="1">
      <alignment horizontal="center" vertical="center"/>
    </xf>
    <xf numFmtId="2" fontId="6" fillId="0" borderId="18"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xf>
    <xf numFmtId="2" fontId="5" fillId="0" borderId="18" xfId="0" applyNumberFormat="1" applyFont="1" applyFill="1" applyBorder="1" applyAlignment="1">
      <alignment horizontal="center" vertical="center"/>
    </xf>
    <xf numFmtId="2" fontId="6" fillId="0" borderId="22"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xf>
    <xf numFmtId="2" fontId="6" fillId="0" borderId="15" xfId="0" applyNumberFormat="1" applyFont="1" applyFill="1" applyBorder="1" applyAlignment="1">
      <alignment horizontal="center" vertical="center"/>
    </xf>
    <xf numFmtId="2" fontId="6" fillId="0" borderId="19" xfId="0" applyNumberFormat="1" applyFont="1" applyFill="1" applyBorder="1" applyAlignment="1">
      <alignment horizontal="center" vertical="center"/>
    </xf>
    <xf numFmtId="2" fontId="6" fillId="0" borderId="23" xfId="0" applyNumberFormat="1" applyFont="1" applyFill="1" applyBorder="1" applyAlignment="1">
      <alignment horizontal="center" vertical="center"/>
    </xf>
    <xf numFmtId="2" fontId="5" fillId="0" borderId="19" xfId="0" applyNumberFormat="1" applyFont="1" applyFill="1" applyBorder="1" applyAlignment="1">
      <alignment horizontal="center" vertical="center"/>
    </xf>
    <xf numFmtId="2" fontId="6" fillId="0" borderId="23" xfId="0" applyNumberFormat="1" applyFont="1" applyFill="1" applyBorder="1" applyAlignment="1">
      <alignment horizontal="center" vertical="center" wrapText="1"/>
    </xf>
    <xf numFmtId="2" fontId="6" fillId="0" borderId="5" xfId="0" applyNumberFormat="1" applyFont="1" applyFill="1" applyBorder="1" applyAlignment="1">
      <alignment horizontal="center" vertical="center"/>
    </xf>
    <xf numFmtId="2" fontId="5" fillId="0" borderId="15" xfId="0" applyNumberFormat="1" applyFont="1" applyFill="1" applyBorder="1" applyAlignment="1">
      <alignment horizontal="center" vertical="center"/>
    </xf>
    <xf numFmtId="2" fontId="5" fillId="0" borderId="23" xfId="0" applyNumberFormat="1" applyFont="1" applyFill="1" applyBorder="1" applyAlignment="1">
      <alignment horizontal="center" vertical="center"/>
    </xf>
    <xf numFmtId="2" fontId="5" fillId="0" borderId="5" xfId="0" applyNumberFormat="1" applyFont="1" applyFill="1" applyBorder="1" applyAlignment="1">
      <alignment horizontal="center" vertical="center"/>
    </xf>
    <xf numFmtId="2" fontId="6" fillId="0" borderId="16" xfId="0" applyNumberFormat="1" applyFont="1" applyFill="1" applyBorder="1" applyAlignment="1">
      <alignment horizontal="center" vertical="center"/>
    </xf>
    <xf numFmtId="2" fontId="6" fillId="0" borderId="20" xfId="0" applyNumberFormat="1" applyFont="1" applyFill="1" applyBorder="1" applyAlignment="1">
      <alignment horizontal="center" vertical="center"/>
    </xf>
    <xf numFmtId="2" fontId="5" fillId="0" borderId="20" xfId="0" applyNumberFormat="1" applyFont="1" applyFill="1" applyBorder="1" applyAlignment="1">
      <alignment horizontal="center" vertical="center"/>
    </xf>
    <xf numFmtId="2" fontId="5" fillId="0" borderId="24" xfId="0" applyNumberFormat="1" applyFont="1" applyFill="1" applyBorder="1" applyAlignment="1">
      <alignment horizontal="center" vertical="center"/>
    </xf>
    <xf numFmtId="2" fontId="6" fillId="0" borderId="24"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xf>
    <xf numFmtId="2" fontId="5" fillId="0" borderId="14" xfId="0" applyNumberFormat="1" applyFont="1" applyFill="1" applyBorder="1" applyAlignment="1">
      <alignment horizontal="center" vertical="center"/>
    </xf>
    <xf numFmtId="2" fontId="5" fillId="0" borderId="22" xfId="0" applyNumberFormat="1" applyFont="1" applyFill="1" applyBorder="1" applyAlignment="1">
      <alignment horizontal="center" vertical="center"/>
    </xf>
    <xf numFmtId="2" fontId="5" fillId="0" borderId="22"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xf>
    <xf numFmtId="2" fontId="6" fillId="0" borderId="17"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xf>
    <xf numFmtId="2" fontId="6" fillId="0" borderId="25" xfId="0" applyNumberFormat="1" applyFont="1" applyFill="1" applyBorder="1" applyAlignment="1">
      <alignment horizontal="center" vertical="center" wrapText="1"/>
    </xf>
    <xf numFmtId="2" fontId="6" fillId="0" borderId="8" xfId="0" applyNumberFormat="1" applyFont="1" applyFill="1" applyBorder="1" applyAlignment="1">
      <alignment horizontal="center" vertical="center"/>
    </xf>
    <xf numFmtId="2" fontId="5" fillId="0" borderId="23" xfId="0" applyNumberFormat="1" applyFont="1" applyFill="1" applyBorder="1" applyAlignment="1">
      <alignment horizontal="center" vertical="center" wrapText="1"/>
    </xf>
    <xf numFmtId="2" fontId="5" fillId="0" borderId="16" xfId="0" applyNumberFormat="1" applyFont="1" applyFill="1" applyBorder="1" applyAlignment="1">
      <alignment horizontal="center" vertical="center"/>
    </xf>
    <xf numFmtId="2" fontId="5" fillId="0" borderId="24" xfId="0" applyNumberFormat="1" applyFont="1" applyFill="1" applyBorder="1" applyAlignment="1">
      <alignment horizontal="center" vertical="center" wrapText="1"/>
    </xf>
    <xf numFmtId="2" fontId="6" fillId="0" borderId="24" xfId="0" applyNumberFormat="1" applyFont="1" applyFill="1" applyBorder="1" applyAlignment="1">
      <alignment horizontal="center" vertical="center"/>
    </xf>
    <xf numFmtId="2" fontId="6" fillId="0" borderId="6" xfId="0" applyNumberFormat="1" applyFont="1" applyFill="1" applyBorder="1" applyAlignment="1">
      <alignment horizontal="center" vertical="center"/>
    </xf>
    <xf numFmtId="0" fontId="4" fillId="2" borderId="9" xfId="0" applyFont="1" applyFill="1" applyBorder="1" applyAlignment="1">
      <alignment horizontal="center"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vertical="center"/>
    </xf>
  </cellXfs>
  <cellStyles count="3">
    <cellStyle name="Normální" xfId="0" builtinId="0"/>
    <cellStyle name="Normální 2" xfId="1"/>
    <cellStyle name="normální 2 5" xfId="2"/>
  </cellStyles>
  <dxfs count="0"/>
  <tableStyles count="0" defaultTableStyle="TableStyleMedium9" defaultPivotStyle="PivotStyleLight16"/>
  <colors>
    <mruColors>
      <color rgb="FF78BE14"/>
      <color rgb="FFC30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8BE14"/>
    <pageSetUpPr fitToPage="1"/>
  </sheetPr>
  <dimension ref="A1:K19"/>
  <sheetViews>
    <sheetView tabSelected="1" view="pageLayout" zoomScaleNormal="100" workbookViewId="0">
      <selection activeCell="A15" sqref="A15:K15"/>
    </sheetView>
  </sheetViews>
  <sheetFormatPr defaultColWidth="9" defaultRowHeight="12" x14ac:dyDescent="0.25"/>
  <cols>
    <col min="1" max="1" width="25.42578125" style="1" customWidth="1"/>
    <col min="2" max="11" width="10" style="2" customWidth="1"/>
    <col min="12" max="16384" width="9"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22</v>
      </c>
      <c r="B2" s="51" t="s">
        <v>5</v>
      </c>
      <c r="C2" s="52"/>
      <c r="D2" s="52"/>
      <c r="E2" s="52"/>
      <c r="F2" s="52"/>
      <c r="G2" s="53"/>
      <c r="H2" s="54" t="s">
        <v>6</v>
      </c>
      <c r="I2" s="52"/>
      <c r="J2" s="53"/>
      <c r="K2" s="46" t="s">
        <v>23</v>
      </c>
    </row>
    <row r="3" spans="1:11" ht="69" customHeight="1" x14ac:dyDescent="0.25">
      <c r="A3" s="44"/>
      <c r="B3" s="55" t="s">
        <v>7</v>
      </c>
      <c r="C3" s="57" t="s">
        <v>8</v>
      </c>
      <c r="D3" s="57" t="s">
        <v>9</v>
      </c>
      <c r="E3" s="57" t="s">
        <v>10</v>
      </c>
      <c r="F3" s="57" t="s">
        <v>11</v>
      </c>
      <c r="G3" s="49" t="s">
        <v>12</v>
      </c>
      <c r="H3" s="55" t="s">
        <v>25</v>
      </c>
      <c r="I3" s="57" t="s">
        <v>13</v>
      </c>
      <c r="J3" s="49" t="s">
        <v>24</v>
      </c>
      <c r="K3" s="47"/>
    </row>
    <row r="4" spans="1:11" ht="12.95" customHeight="1" thickBot="1" x14ac:dyDescent="0.3">
      <c r="A4" s="45"/>
      <c r="B4" s="56"/>
      <c r="C4" s="58"/>
      <c r="D4" s="58"/>
      <c r="E4" s="58"/>
      <c r="F4" s="58"/>
      <c r="G4" s="50"/>
      <c r="H4" s="56"/>
      <c r="I4" s="58"/>
      <c r="J4" s="50"/>
      <c r="K4" s="48"/>
    </row>
    <row r="5" spans="1:11" ht="12.95" customHeight="1" thickTop="1" x14ac:dyDescent="0.25">
      <c r="A5" s="3" t="s">
        <v>14</v>
      </c>
      <c r="B5" s="28"/>
      <c r="C5" s="10"/>
      <c r="D5" s="10"/>
      <c r="E5" s="10"/>
      <c r="F5" s="10"/>
      <c r="G5" s="29">
        <v>2</v>
      </c>
      <c r="H5" s="28"/>
      <c r="I5" s="10">
        <v>0.17</v>
      </c>
      <c r="J5" s="30"/>
      <c r="K5" s="31"/>
    </row>
    <row r="6" spans="1:11" ht="12" customHeight="1" x14ac:dyDescent="0.25">
      <c r="A6" s="4" t="s">
        <v>15</v>
      </c>
      <c r="B6" s="19"/>
      <c r="C6" s="16"/>
      <c r="D6" s="16"/>
      <c r="E6" s="16"/>
      <c r="F6" s="16"/>
      <c r="G6" s="20"/>
      <c r="H6" s="19"/>
      <c r="I6" s="16">
        <v>0.90400000000000003</v>
      </c>
      <c r="J6" s="37"/>
      <c r="K6" s="21"/>
    </row>
    <row r="7" spans="1:11" ht="12.95" customHeight="1" x14ac:dyDescent="0.25">
      <c r="A7" s="4" t="s">
        <v>16</v>
      </c>
      <c r="B7" s="19">
        <v>0.1</v>
      </c>
      <c r="C7" s="16"/>
      <c r="D7" s="16">
        <v>0.1</v>
      </c>
      <c r="E7" s="16"/>
      <c r="F7" s="16"/>
      <c r="G7" s="20"/>
      <c r="H7" s="19"/>
      <c r="I7" s="16"/>
      <c r="J7" s="37"/>
      <c r="K7" s="21"/>
    </row>
    <row r="8" spans="1:11" ht="12.95" customHeight="1" x14ac:dyDescent="0.25">
      <c r="A8" s="4" t="s">
        <v>17</v>
      </c>
      <c r="B8" s="19">
        <v>0.15</v>
      </c>
      <c r="C8" s="16">
        <v>2.5739999999999998</v>
      </c>
      <c r="D8" s="16">
        <v>13.516</v>
      </c>
      <c r="E8" s="16">
        <v>3.7859999999999996</v>
      </c>
      <c r="F8" s="16">
        <v>8.1000000000000003E-2</v>
      </c>
      <c r="G8" s="20"/>
      <c r="H8" s="19"/>
      <c r="I8" s="16">
        <v>17.260000000000002</v>
      </c>
      <c r="J8" s="37">
        <v>0.9930000000000001</v>
      </c>
      <c r="K8" s="21">
        <v>2.08</v>
      </c>
    </row>
    <row r="9" spans="1:11" ht="12.95" customHeight="1" x14ac:dyDescent="0.25">
      <c r="A9" s="4" t="s">
        <v>18</v>
      </c>
      <c r="B9" s="19"/>
      <c r="C9" s="16"/>
      <c r="D9" s="16">
        <v>3.5129999999999999</v>
      </c>
      <c r="E9" s="16">
        <v>0</v>
      </c>
      <c r="F9" s="16"/>
      <c r="G9" s="20">
        <v>4.0010000000000003</v>
      </c>
      <c r="H9" s="19">
        <v>1</v>
      </c>
      <c r="I9" s="16">
        <v>4.5209999999999999</v>
      </c>
      <c r="J9" s="37">
        <v>0.497</v>
      </c>
      <c r="K9" s="21"/>
    </row>
    <row r="10" spans="1:11" ht="12.75" thickBot="1" x14ac:dyDescent="0.3">
      <c r="A10" s="5" t="s">
        <v>19</v>
      </c>
      <c r="B10" s="38"/>
      <c r="C10" s="24"/>
      <c r="D10" s="24">
        <v>8.3659999999999997</v>
      </c>
      <c r="E10" s="24">
        <v>0.6</v>
      </c>
      <c r="F10" s="24">
        <v>0.5</v>
      </c>
      <c r="G10" s="25">
        <v>1</v>
      </c>
      <c r="H10" s="38"/>
      <c r="I10" s="24">
        <v>8.4829999999999988</v>
      </c>
      <c r="J10" s="39">
        <v>0.59799999999999998</v>
      </c>
      <c r="K10" s="27">
        <v>0.2</v>
      </c>
    </row>
    <row r="11" spans="1:11" ht="12.75" thickTop="1" x14ac:dyDescent="0.25">
      <c r="A11" s="3" t="s">
        <v>20</v>
      </c>
      <c r="B11" s="28">
        <f>SUM(B7:B10)</f>
        <v>0.25</v>
      </c>
      <c r="C11" s="10">
        <v>2.57</v>
      </c>
      <c r="D11" s="10">
        <f>SUM(D7:D10)</f>
        <v>25.494999999999997</v>
      </c>
      <c r="E11" s="10">
        <f>SUM(E8:E10)</f>
        <v>4.3859999999999992</v>
      </c>
      <c r="F11" s="10">
        <f>SUM(F8:F10)</f>
        <v>0.58099999999999996</v>
      </c>
      <c r="G11" s="29">
        <f>SUM(G5:G10)</f>
        <v>7.0010000000000003</v>
      </c>
      <c r="H11" s="28">
        <v>1</v>
      </c>
      <c r="I11" s="10">
        <f>SUM(I5:I10)</f>
        <v>31.338000000000001</v>
      </c>
      <c r="J11" s="30">
        <f>SUM(J8:J10)</f>
        <v>2.0880000000000001</v>
      </c>
      <c r="K11" s="31">
        <f>SUM(K8:K10)</f>
        <v>2.2800000000000002</v>
      </c>
    </row>
    <row r="12" spans="1:11" ht="12.75" thickBot="1" x14ac:dyDescent="0.3">
      <c r="A12" s="6" t="s">
        <v>21</v>
      </c>
      <c r="B12" s="32"/>
      <c r="C12" s="33">
        <v>2.1720000000000002</v>
      </c>
      <c r="D12" s="33">
        <v>7.3310000000000004</v>
      </c>
      <c r="E12" s="33">
        <v>1.399</v>
      </c>
      <c r="F12" s="33"/>
      <c r="G12" s="34">
        <v>2</v>
      </c>
      <c r="H12" s="32"/>
      <c r="I12" s="33">
        <v>16.094999999999999</v>
      </c>
      <c r="J12" s="35">
        <v>1.1990000000000001</v>
      </c>
      <c r="K12" s="36">
        <v>1.96</v>
      </c>
    </row>
    <row r="13" spans="1:11" x14ac:dyDescent="0.25">
      <c r="A13" s="2"/>
    </row>
    <row r="14" spans="1:11" ht="26.45" customHeight="1" x14ac:dyDescent="0.25">
      <c r="A14" s="59" t="s">
        <v>26</v>
      </c>
      <c r="B14" s="59"/>
      <c r="C14" s="59"/>
      <c r="D14" s="59"/>
      <c r="E14" s="59"/>
      <c r="F14" s="59"/>
      <c r="G14" s="59"/>
      <c r="H14" s="59"/>
      <c r="I14" s="59"/>
      <c r="J14" s="59"/>
      <c r="K14" s="59"/>
    </row>
    <row r="15" spans="1:11" ht="14.45" customHeight="1" x14ac:dyDescent="0.25">
      <c r="A15" s="60" t="s">
        <v>27</v>
      </c>
      <c r="B15" s="60"/>
      <c r="C15" s="60"/>
      <c r="D15" s="60"/>
      <c r="E15" s="60"/>
      <c r="F15" s="60"/>
      <c r="G15" s="60"/>
      <c r="H15" s="60"/>
      <c r="I15" s="60"/>
      <c r="J15" s="60"/>
      <c r="K15" s="60"/>
    </row>
    <row r="16" spans="1:11" ht="43.9" customHeight="1" x14ac:dyDescent="0.25">
      <c r="A16" s="59" t="s">
        <v>28</v>
      </c>
      <c r="B16" s="59"/>
      <c r="C16" s="59"/>
      <c r="D16" s="59"/>
      <c r="E16" s="59"/>
      <c r="F16" s="59"/>
      <c r="G16" s="59"/>
      <c r="H16" s="59"/>
      <c r="I16" s="59"/>
      <c r="J16" s="59"/>
      <c r="K16" s="59"/>
    </row>
    <row r="17" spans="1:11" ht="24" customHeight="1" x14ac:dyDescent="0.25">
      <c r="A17" s="59" t="s">
        <v>29</v>
      </c>
      <c r="B17" s="59"/>
      <c r="C17" s="59"/>
      <c r="D17" s="59"/>
      <c r="E17" s="59"/>
      <c r="F17" s="59"/>
      <c r="G17" s="59"/>
      <c r="H17" s="59"/>
      <c r="I17" s="59"/>
      <c r="J17" s="59"/>
      <c r="K17" s="59"/>
    </row>
    <row r="18" spans="1:11" ht="20.45" customHeight="1" x14ac:dyDescent="0.25">
      <c r="A18" s="59" t="s">
        <v>30</v>
      </c>
      <c r="B18" s="59"/>
      <c r="C18" s="59"/>
      <c r="D18" s="59"/>
      <c r="E18" s="59"/>
      <c r="F18" s="59"/>
      <c r="G18" s="59"/>
      <c r="H18" s="59"/>
      <c r="I18" s="59"/>
      <c r="J18" s="59"/>
      <c r="K18" s="59"/>
    </row>
    <row r="19" spans="1:11" x14ac:dyDescent="0.25">
      <c r="A19" s="2"/>
    </row>
  </sheetData>
  <mergeCells count="19">
    <mergeCell ref="A18:K18"/>
    <mergeCell ref="H3:H4"/>
    <mergeCell ref="A14:K14"/>
    <mergeCell ref="A15:K15"/>
    <mergeCell ref="A16:K16"/>
    <mergeCell ref="A17:K17"/>
    <mergeCell ref="A1:K1"/>
    <mergeCell ref="A2:A4"/>
    <mergeCell ref="K2:K4"/>
    <mergeCell ref="J3:J4"/>
    <mergeCell ref="B2:G2"/>
    <mergeCell ref="H2:J2"/>
    <mergeCell ref="B3:B4"/>
    <mergeCell ref="C3:C4"/>
    <mergeCell ref="D3:D4"/>
    <mergeCell ref="E3:E4"/>
    <mergeCell ref="F3:F4"/>
    <mergeCell ref="G3:G4"/>
    <mergeCell ref="I3:I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24"/>
  <sheetViews>
    <sheetView view="pageLayout" zoomScaleNormal="100" workbookViewId="0">
      <selection activeCell="A17" sqref="A17:K17"/>
    </sheetView>
  </sheetViews>
  <sheetFormatPr defaultColWidth="8.28515625" defaultRowHeight="12" x14ac:dyDescent="0.25"/>
  <cols>
    <col min="1" max="1" width="25.5703125" style="1" customWidth="1"/>
    <col min="2" max="11" width="10" style="2" customWidth="1"/>
    <col min="12" max="16384" width="8.2851562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0</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53.45"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8">
        <v>0.17</v>
      </c>
      <c r="J5" s="11"/>
      <c r="K5" s="12"/>
    </row>
    <row r="6" spans="1:11" ht="12.95" customHeight="1" x14ac:dyDescent="0.25">
      <c r="A6" s="4" t="s">
        <v>15</v>
      </c>
      <c r="B6" s="13"/>
      <c r="C6" s="14"/>
      <c r="D6" s="14"/>
      <c r="E6" s="14"/>
      <c r="F6" s="14"/>
      <c r="G6" s="15"/>
      <c r="H6" s="13"/>
      <c r="I6" s="14">
        <v>0.252</v>
      </c>
      <c r="J6" s="17"/>
      <c r="K6" s="18"/>
    </row>
    <row r="7" spans="1:11" ht="12" customHeight="1" x14ac:dyDescent="0.25">
      <c r="A7" s="4" t="s">
        <v>16</v>
      </c>
      <c r="B7" s="13"/>
      <c r="C7" s="14"/>
      <c r="D7" s="14"/>
      <c r="E7" s="14"/>
      <c r="F7" s="14"/>
      <c r="G7" s="15"/>
      <c r="H7" s="13"/>
      <c r="I7" s="14"/>
      <c r="J7" s="17"/>
      <c r="K7" s="18"/>
    </row>
    <row r="8" spans="1:11" ht="12.95" customHeight="1" x14ac:dyDescent="0.25">
      <c r="A8" s="4" t="s">
        <v>17</v>
      </c>
      <c r="B8" s="13"/>
      <c r="C8" s="14"/>
      <c r="D8" s="14">
        <v>1.504</v>
      </c>
      <c r="E8" s="14">
        <v>6.7000000000000004E-2</v>
      </c>
      <c r="F8" s="14"/>
      <c r="G8" s="15"/>
      <c r="H8" s="13"/>
      <c r="I8" s="14">
        <v>10.012</v>
      </c>
      <c r="J8" s="17">
        <v>0.19800000000000001</v>
      </c>
      <c r="K8" s="18">
        <v>0.5</v>
      </c>
    </row>
    <row r="9" spans="1:11" ht="12.95" customHeight="1" x14ac:dyDescent="0.25">
      <c r="A9" s="4" t="s">
        <v>18</v>
      </c>
      <c r="B9" s="13"/>
      <c r="C9" s="14"/>
      <c r="D9" s="14">
        <v>0.96299999999999997</v>
      </c>
      <c r="E9" s="14"/>
      <c r="F9" s="14"/>
      <c r="G9" s="15"/>
      <c r="H9" s="13">
        <v>1</v>
      </c>
      <c r="I9" s="14">
        <v>1.6719999999999999</v>
      </c>
      <c r="J9" s="17"/>
      <c r="K9" s="18"/>
    </row>
    <row r="10" spans="1:11" ht="12.95" customHeight="1" thickBot="1" x14ac:dyDescent="0.3">
      <c r="A10" s="5" t="s">
        <v>19</v>
      </c>
      <c r="B10" s="22"/>
      <c r="C10" s="23"/>
      <c r="D10" s="23">
        <v>2.35</v>
      </c>
      <c r="E10" s="23"/>
      <c r="F10" s="23"/>
      <c r="G10" s="40"/>
      <c r="H10" s="22"/>
      <c r="I10" s="23">
        <v>4.3049999999999997</v>
      </c>
      <c r="J10" s="26">
        <v>2.1999999999999999E-2</v>
      </c>
      <c r="K10" s="41">
        <v>0.2</v>
      </c>
    </row>
    <row r="11" spans="1:11" ht="12.75" thickTop="1" x14ac:dyDescent="0.25">
      <c r="A11" s="3" t="s">
        <v>20</v>
      </c>
      <c r="B11" s="28"/>
      <c r="C11" s="10"/>
      <c r="D11" s="10">
        <f>SUM(D8:D10)</f>
        <v>4.8170000000000002</v>
      </c>
      <c r="E11" s="10">
        <f>E8</f>
        <v>6.7000000000000004E-2</v>
      </c>
      <c r="F11" s="10"/>
      <c r="G11" s="29"/>
      <c r="H11" s="28">
        <v>1</v>
      </c>
      <c r="I11" s="10">
        <f>SUM(I5:I10)</f>
        <v>16.411000000000001</v>
      </c>
      <c r="J11" s="30">
        <f>SUM(J8:J10)</f>
        <v>0.22</v>
      </c>
      <c r="K11" s="31">
        <f>SUM(K8:K10)</f>
        <v>0.7</v>
      </c>
    </row>
    <row r="12" spans="1:11" ht="12.75" thickBot="1" x14ac:dyDescent="0.3">
      <c r="A12" s="6" t="s">
        <v>21</v>
      </c>
      <c r="B12" s="32"/>
      <c r="C12" s="33"/>
      <c r="D12" s="33"/>
      <c r="E12" s="33"/>
      <c r="F12" s="33"/>
      <c r="G12" s="34"/>
      <c r="H12" s="32"/>
      <c r="I12" s="33">
        <v>10.065</v>
      </c>
      <c r="J12" s="35">
        <v>0.19800000000000001</v>
      </c>
      <c r="K12" s="36">
        <v>0.7</v>
      </c>
    </row>
    <row r="13" spans="1:11" x14ac:dyDescent="0.25">
      <c r="A13" s="2"/>
    </row>
    <row r="14" spans="1:11" ht="28.9"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3.15" customHeight="1" x14ac:dyDescent="0.25">
      <c r="A16" s="59" t="s">
        <v>28</v>
      </c>
      <c r="B16" s="59"/>
      <c r="C16" s="59"/>
      <c r="D16" s="59"/>
      <c r="E16" s="59"/>
      <c r="F16" s="59"/>
      <c r="G16" s="59"/>
      <c r="H16" s="59"/>
      <c r="I16" s="59"/>
      <c r="J16" s="59"/>
      <c r="K16" s="59"/>
    </row>
    <row r="17" spans="1:11" ht="28.9"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row r="22" spans="1:11" x14ac:dyDescent="0.25">
      <c r="A22" s="2"/>
    </row>
    <row r="23" spans="1:11" x14ac:dyDescent="0.25">
      <c r="A23" s="2"/>
    </row>
    <row r="24" spans="1:11" x14ac:dyDescent="0.25">
      <c r="A24"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&amp;L&amp;G&amp;R&amp;"-,Kurzíva"&amp;10&amp;K01+043Výroční zpráva o činnosti Mendelovy univerzity v Brně
za rok 2021</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K21"/>
  <sheetViews>
    <sheetView view="pageLayout" zoomScaleNormal="100" workbookViewId="0">
      <selection activeCell="B5" sqref="B5:K10"/>
    </sheetView>
  </sheetViews>
  <sheetFormatPr defaultColWidth="8.7109375" defaultRowHeight="12" x14ac:dyDescent="0.25"/>
  <cols>
    <col min="1" max="1" width="26.140625" style="1" customWidth="1"/>
    <col min="2" max="11" width="10" style="2" customWidth="1"/>
    <col min="12" max="16384" width="8.710937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1</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49.9"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v>2</v>
      </c>
      <c r="H5" s="7"/>
      <c r="I5" s="8"/>
      <c r="J5" s="11"/>
      <c r="K5" s="12"/>
    </row>
    <row r="6" spans="1:11" ht="12.95" customHeight="1" x14ac:dyDescent="0.25">
      <c r="A6" s="4" t="s">
        <v>15</v>
      </c>
      <c r="B6" s="13"/>
      <c r="C6" s="14"/>
      <c r="D6" s="14"/>
      <c r="E6" s="14"/>
      <c r="F6" s="14"/>
      <c r="G6" s="15"/>
      <c r="H6" s="13"/>
      <c r="I6" s="14"/>
      <c r="J6" s="17"/>
      <c r="K6" s="18"/>
    </row>
    <row r="7" spans="1:11" ht="12" customHeight="1" x14ac:dyDescent="0.25">
      <c r="A7" s="4" t="s">
        <v>16</v>
      </c>
      <c r="B7" s="13"/>
      <c r="C7" s="14"/>
      <c r="D7" s="14">
        <v>0.1</v>
      </c>
      <c r="E7" s="14"/>
      <c r="F7" s="14"/>
      <c r="G7" s="15"/>
      <c r="H7" s="13"/>
      <c r="I7" s="14"/>
      <c r="J7" s="17"/>
      <c r="K7" s="18"/>
    </row>
    <row r="8" spans="1:11" ht="12.95" customHeight="1" x14ac:dyDescent="0.25">
      <c r="A8" s="4" t="s">
        <v>17</v>
      </c>
      <c r="B8" s="13">
        <v>0.15</v>
      </c>
      <c r="C8" s="14">
        <v>1.202</v>
      </c>
      <c r="D8" s="14">
        <v>3.2480000000000002</v>
      </c>
      <c r="E8" s="14">
        <v>1.696</v>
      </c>
      <c r="F8" s="14"/>
      <c r="G8" s="15"/>
      <c r="H8" s="13"/>
      <c r="I8" s="14">
        <v>4.7880000000000003</v>
      </c>
      <c r="J8" s="17"/>
      <c r="K8" s="18"/>
    </row>
    <row r="9" spans="1:11" ht="12.95" customHeight="1" x14ac:dyDescent="0.25">
      <c r="A9" s="4" t="s">
        <v>18</v>
      </c>
      <c r="B9" s="13"/>
      <c r="C9" s="14"/>
      <c r="D9" s="14">
        <v>1.85</v>
      </c>
      <c r="E9" s="14"/>
      <c r="F9" s="14"/>
      <c r="G9" s="15">
        <v>4.0010000000000003</v>
      </c>
      <c r="H9" s="13"/>
      <c r="I9" s="14">
        <v>2.6</v>
      </c>
      <c r="J9" s="17">
        <v>0.497</v>
      </c>
      <c r="K9" s="18"/>
    </row>
    <row r="10" spans="1:11" ht="12.95" customHeight="1" thickBot="1" x14ac:dyDescent="0.3">
      <c r="A10" s="5" t="s">
        <v>19</v>
      </c>
      <c r="B10" s="22"/>
      <c r="C10" s="23"/>
      <c r="D10" s="23">
        <v>2.4329999999999998</v>
      </c>
      <c r="E10" s="23"/>
      <c r="F10" s="23">
        <v>0.5</v>
      </c>
      <c r="G10" s="40">
        <v>1</v>
      </c>
      <c r="H10" s="22"/>
      <c r="I10" s="23">
        <v>3.8849999999999998</v>
      </c>
      <c r="J10" s="26">
        <v>0.57599999999999996</v>
      </c>
      <c r="K10" s="41"/>
    </row>
    <row r="11" spans="1:11" ht="12.75" thickTop="1" x14ac:dyDescent="0.25">
      <c r="A11" s="3" t="s">
        <v>20</v>
      </c>
      <c r="B11" s="28">
        <v>0.15</v>
      </c>
      <c r="C11" s="10">
        <v>1.2</v>
      </c>
      <c r="D11" s="10">
        <f>SUM(D7:D10)</f>
        <v>7.6310000000000002</v>
      </c>
      <c r="E11" s="10">
        <v>1.7</v>
      </c>
      <c r="F11" s="10">
        <v>0.5</v>
      </c>
      <c r="G11" s="29">
        <f>SUM(G5:G10)</f>
        <v>7.0010000000000003</v>
      </c>
      <c r="H11" s="28"/>
      <c r="I11" s="10">
        <f>SUM(I8:I10)</f>
        <v>11.273</v>
      </c>
      <c r="J11" s="30">
        <f>SUM(J9:J10)</f>
        <v>1.073</v>
      </c>
      <c r="K11" s="31"/>
    </row>
    <row r="12" spans="1:11" ht="12.75" thickBot="1" x14ac:dyDescent="0.3">
      <c r="A12" s="6" t="s">
        <v>21</v>
      </c>
      <c r="B12" s="32"/>
      <c r="C12" s="33">
        <v>0.8</v>
      </c>
      <c r="D12" s="33">
        <v>2.85</v>
      </c>
      <c r="E12" s="33"/>
      <c r="F12" s="33"/>
      <c r="G12" s="34">
        <v>2</v>
      </c>
      <c r="H12" s="32"/>
      <c r="I12" s="33">
        <v>4.6059999999999999</v>
      </c>
      <c r="J12" s="35">
        <v>0.53400000000000003</v>
      </c>
      <c r="K12" s="36"/>
    </row>
    <row r="13" spans="1:11" x14ac:dyDescent="0.25">
      <c r="A13" s="2"/>
    </row>
    <row r="14" spans="1:11" ht="23.45"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3.9" customHeight="1" x14ac:dyDescent="0.25">
      <c r="A16" s="59" t="s">
        <v>28</v>
      </c>
      <c r="B16" s="59"/>
      <c r="C16" s="59"/>
      <c r="D16" s="59"/>
      <c r="E16" s="59"/>
      <c r="F16" s="59"/>
      <c r="G16" s="59"/>
      <c r="H16" s="59"/>
      <c r="I16" s="59"/>
      <c r="J16" s="59"/>
      <c r="K16" s="59"/>
    </row>
    <row r="17" spans="1:11" ht="30"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22"/>
  <sheetViews>
    <sheetView view="pageLayout" zoomScaleNormal="100" workbookViewId="0">
      <selection activeCell="B5" sqref="B5:K10"/>
    </sheetView>
  </sheetViews>
  <sheetFormatPr defaultColWidth="8.7109375" defaultRowHeight="12" x14ac:dyDescent="0.25"/>
  <cols>
    <col min="1" max="1" width="24.140625" style="1" customWidth="1"/>
    <col min="2" max="11" width="10" style="2" customWidth="1"/>
    <col min="12" max="16384" width="8.710937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2</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46.9"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8"/>
      <c r="J5" s="11"/>
      <c r="K5" s="12"/>
    </row>
    <row r="6" spans="1:11" ht="12.95" customHeight="1" x14ac:dyDescent="0.25">
      <c r="A6" s="4" t="s">
        <v>15</v>
      </c>
      <c r="B6" s="13"/>
      <c r="C6" s="14"/>
      <c r="D6" s="14"/>
      <c r="E6" s="14"/>
      <c r="F6" s="14"/>
      <c r="G6" s="15"/>
      <c r="H6" s="13"/>
      <c r="I6" s="14"/>
      <c r="J6" s="17"/>
      <c r="K6" s="18"/>
    </row>
    <row r="7" spans="1:11" ht="12" customHeight="1" x14ac:dyDescent="0.25">
      <c r="A7" s="4" t="s">
        <v>16</v>
      </c>
      <c r="B7" s="13">
        <v>0.1</v>
      </c>
      <c r="C7" s="14"/>
      <c r="D7" s="14"/>
      <c r="E7" s="14"/>
      <c r="F7" s="14"/>
      <c r="G7" s="15"/>
      <c r="H7" s="13"/>
      <c r="I7" s="14"/>
      <c r="J7" s="17"/>
      <c r="K7" s="18"/>
    </row>
    <row r="8" spans="1:11" ht="12.95" customHeight="1" x14ac:dyDescent="0.25">
      <c r="A8" s="4" t="s">
        <v>17</v>
      </c>
      <c r="B8" s="13"/>
      <c r="C8" s="14">
        <v>1.3720000000000001</v>
      </c>
      <c r="D8" s="14">
        <v>0.99199999999999999</v>
      </c>
      <c r="E8" s="14">
        <v>0.65100000000000002</v>
      </c>
      <c r="F8" s="14">
        <v>8.1000000000000003E-2</v>
      </c>
      <c r="G8" s="15"/>
      <c r="H8" s="13"/>
      <c r="I8" s="14">
        <v>3.2000000000000001E-2</v>
      </c>
      <c r="J8" s="17"/>
      <c r="K8" s="18">
        <v>0.75</v>
      </c>
    </row>
    <row r="9" spans="1:11" ht="12.95" customHeight="1" x14ac:dyDescent="0.25">
      <c r="A9" s="4" t="s">
        <v>18</v>
      </c>
      <c r="B9" s="13"/>
      <c r="C9" s="14"/>
      <c r="D9" s="14">
        <v>0.7</v>
      </c>
      <c r="E9" s="14"/>
      <c r="F9" s="14"/>
      <c r="G9" s="15"/>
      <c r="H9" s="13"/>
      <c r="I9" s="14"/>
      <c r="J9" s="17"/>
      <c r="K9" s="18"/>
    </row>
    <row r="10" spans="1:11" ht="12.95" customHeight="1" thickBot="1" x14ac:dyDescent="0.3">
      <c r="A10" s="5" t="s">
        <v>19</v>
      </c>
      <c r="B10" s="22"/>
      <c r="C10" s="23"/>
      <c r="D10" s="23">
        <v>1.583</v>
      </c>
      <c r="E10" s="23"/>
      <c r="F10" s="23"/>
      <c r="G10" s="40"/>
      <c r="H10" s="22"/>
      <c r="I10" s="23"/>
      <c r="J10" s="26"/>
      <c r="K10" s="41"/>
    </row>
    <row r="11" spans="1:11" ht="12.75" thickTop="1" x14ac:dyDescent="0.25">
      <c r="A11" s="3" t="s">
        <v>20</v>
      </c>
      <c r="B11" s="28">
        <v>0.1</v>
      </c>
      <c r="C11" s="10">
        <v>1.37</v>
      </c>
      <c r="D11" s="10">
        <f>SUM(D8:D10)</f>
        <v>3.2749999999999999</v>
      </c>
      <c r="E11" s="10">
        <v>0.65</v>
      </c>
      <c r="F11" s="10">
        <v>0.08</v>
      </c>
      <c r="G11" s="29"/>
      <c r="H11" s="28"/>
      <c r="I11" s="10">
        <v>0.03</v>
      </c>
      <c r="J11" s="30"/>
      <c r="K11" s="31">
        <v>0.75</v>
      </c>
    </row>
    <row r="12" spans="1:11" ht="12.75" thickBot="1" x14ac:dyDescent="0.3">
      <c r="A12" s="6" t="s">
        <v>21</v>
      </c>
      <c r="B12" s="32"/>
      <c r="C12" s="33">
        <v>1.3720000000000001</v>
      </c>
      <c r="D12" s="33">
        <v>0.99199999999999999</v>
      </c>
      <c r="E12" s="33">
        <v>0.65100000000000002</v>
      </c>
      <c r="F12" s="33"/>
      <c r="G12" s="34"/>
      <c r="H12" s="32"/>
      <c r="I12" s="33">
        <v>3.2000000000000001E-2</v>
      </c>
      <c r="J12" s="35"/>
      <c r="K12" s="36">
        <v>0.48</v>
      </c>
    </row>
    <row r="13" spans="1:11" x14ac:dyDescent="0.25">
      <c r="A13" s="2"/>
    </row>
    <row r="14" spans="1:11" ht="23.45"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3.15" customHeight="1" x14ac:dyDescent="0.25">
      <c r="A16" s="59" t="s">
        <v>28</v>
      </c>
      <c r="B16" s="59"/>
      <c r="C16" s="59"/>
      <c r="D16" s="59"/>
      <c r="E16" s="59"/>
      <c r="F16" s="59"/>
      <c r="G16" s="59"/>
      <c r="H16" s="59"/>
      <c r="I16" s="59"/>
      <c r="J16" s="59"/>
      <c r="K16" s="59"/>
    </row>
    <row r="17" spans="1:11" ht="24"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row r="22" spans="1:11" x14ac:dyDescent="0.25">
      <c r="A22"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K24"/>
  <sheetViews>
    <sheetView view="pageLayout" zoomScaleNormal="100" workbookViewId="0">
      <selection activeCell="B5" sqref="B5:K10"/>
    </sheetView>
  </sheetViews>
  <sheetFormatPr defaultColWidth="8.85546875" defaultRowHeight="12" x14ac:dyDescent="0.25"/>
  <cols>
    <col min="1" max="1" width="23" style="1" customWidth="1"/>
    <col min="2" max="11" width="10" style="2" customWidth="1"/>
    <col min="12" max="16384" width="8.8554687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3</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48.6"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8"/>
      <c r="J5" s="11"/>
      <c r="K5" s="12"/>
    </row>
    <row r="6" spans="1:11" ht="12.95" customHeight="1" x14ac:dyDescent="0.25">
      <c r="A6" s="4" t="s">
        <v>15</v>
      </c>
      <c r="B6" s="13"/>
      <c r="C6" s="14"/>
      <c r="D6" s="14"/>
      <c r="E6" s="14"/>
      <c r="F6" s="14"/>
      <c r="G6" s="15"/>
      <c r="H6" s="13"/>
      <c r="I6" s="14">
        <v>0.65200000000000002</v>
      </c>
      <c r="J6" s="17"/>
      <c r="K6" s="18"/>
    </row>
    <row r="7" spans="1:11" ht="12" customHeight="1" x14ac:dyDescent="0.25">
      <c r="A7" s="4" t="s">
        <v>16</v>
      </c>
      <c r="B7" s="13"/>
      <c r="C7" s="14"/>
      <c r="D7" s="14"/>
      <c r="E7" s="14"/>
      <c r="F7" s="14"/>
      <c r="G7" s="15"/>
      <c r="H7" s="13"/>
      <c r="I7" s="14"/>
      <c r="J7" s="17"/>
      <c r="K7" s="18"/>
    </row>
    <row r="8" spans="1:11" ht="12.95" customHeight="1" x14ac:dyDescent="0.25">
      <c r="A8" s="4" t="s">
        <v>17</v>
      </c>
      <c r="B8" s="13"/>
      <c r="C8" s="14"/>
      <c r="D8" s="14">
        <v>6.2679999999999998</v>
      </c>
      <c r="E8" s="14">
        <v>0.624</v>
      </c>
      <c r="F8" s="14"/>
      <c r="G8" s="15"/>
      <c r="H8" s="13"/>
      <c r="I8" s="14">
        <v>2.4279999999999999</v>
      </c>
      <c r="J8" s="17">
        <v>0.79500000000000004</v>
      </c>
      <c r="K8" s="18">
        <v>0.53</v>
      </c>
    </row>
    <row r="9" spans="1:11" ht="12.95" customHeight="1" x14ac:dyDescent="0.25">
      <c r="A9" s="4" t="s">
        <v>18</v>
      </c>
      <c r="B9" s="13"/>
      <c r="C9" s="14"/>
      <c r="D9" s="14"/>
      <c r="E9" s="14"/>
      <c r="F9" s="14"/>
      <c r="G9" s="15"/>
      <c r="H9" s="13"/>
      <c r="I9" s="14">
        <v>0.249</v>
      </c>
      <c r="J9" s="17"/>
      <c r="K9" s="18"/>
    </row>
    <row r="10" spans="1:11" ht="12.95" customHeight="1" thickBot="1" x14ac:dyDescent="0.3">
      <c r="A10" s="5" t="s">
        <v>19</v>
      </c>
      <c r="B10" s="22"/>
      <c r="C10" s="23"/>
      <c r="D10" s="23"/>
      <c r="E10" s="23"/>
      <c r="F10" s="23"/>
      <c r="G10" s="40"/>
      <c r="H10" s="22"/>
      <c r="I10" s="23"/>
      <c r="J10" s="26"/>
      <c r="K10" s="41"/>
    </row>
    <row r="11" spans="1:11" ht="12.75" thickTop="1" x14ac:dyDescent="0.25">
      <c r="A11" s="3" t="s">
        <v>20</v>
      </c>
      <c r="B11" s="28"/>
      <c r="C11" s="10"/>
      <c r="D11" s="10">
        <v>6.27</v>
      </c>
      <c r="E11" s="10">
        <v>0.62</v>
      </c>
      <c r="F11" s="10"/>
      <c r="G11" s="29"/>
      <c r="H11" s="28"/>
      <c r="I11" s="10">
        <f>SUM(I5:I10)</f>
        <v>3.3290000000000002</v>
      </c>
      <c r="J11" s="30">
        <v>0.8</v>
      </c>
      <c r="K11" s="31">
        <v>0.53</v>
      </c>
    </row>
    <row r="12" spans="1:11" ht="12.75" thickBot="1" x14ac:dyDescent="0.3">
      <c r="A12" s="6" t="s">
        <v>21</v>
      </c>
      <c r="B12" s="32"/>
      <c r="C12" s="33"/>
      <c r="D12" s="33">
        <v>3.4</v>
      </c>
      <c r="E12" s="33"/>
      <c r="F12" s="33"/>
      <c r="G12" s="34"/>
      <c r="H12" s="32"/>
      <c r="I12" s="33">
        <v>1.099</v>
      </c>
      <c r="J12" s="35">
        <v>0.46700000000000003</v>
      </c>
      <c r="K12" s="36">
        <v>0.53</v>
      </c>
    </row>
    <row r="13" spans="1:11" x14ac:dyDescent="0.25">
      <c r="A13" s="2"/>
    </row>
    <row r="14" spans="1:11" ht="21"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0.9" customHeight="1" x14ac:dyDescent="0.25">
      <c r="A16" s="59" t="s">
        <v>28</v>
      </c>
      <c r="B16" s="59"/>
      <c r="C16" s="59"/>
      <c r="D16" s="59"/>
      <c r="E16" s="59"/>
      <c r="F16" s="59"/>
      <c r="G16" s="59"/>
      <c r="H16" s="59"/>
      <c r="I16" s="59"/>
      <c r="J16" s="59"/>
      <c r="K16" s="59"/>
    </row>
    <row r="17" spans="1:11" ht="22.9"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row r="22" spans="1:11" x14ac:dyDescent="0.25">
      <c r="A22" s="2"/>
    </row>
    <row r="23" spans="1:11" x14ac:dyDescent="0.25">
      <c r="A23" s="2"/>
    </row>
    <row r="24" spans="1:11" x14ac:dyDescent="0.25">
      <c r="A24"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30F94"/>
    <pageSetUpPr fitToPage="1"/>
  </sheetPr>
  <dimension ref="A1:K24"/>
  <sheetViews>
    <sheetView view="pageLayout" zoomScaleNormal="100" workbookViewId="0">
      <selection activeCell="B5" sqref="B5:K10"/>
    </sheetView>
  </sheetViews>
  <sheetFormatPr defaultColWidth="8.5703125" defaultRowHeight="12" x14ac:dyDescent="0.25"/>
  <cols>
    <col min="1" max="1" width="28.28515625" style="1" customWidth="1"/>
    <col min="2" max="11" width="10" style="2" customWidth="1"/>
    <col min="12" max="16384" width="8.570312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4</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48"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8"/>
      <c r="J5" s="11"/>
      <c r="K5" s="12"/>
    </row>
    <row r="6" spans="1:11" ht="12.95" customHeight="1" x14ac:dyDescent="0.25">
      <c r="A6" s="4" t="s">
        <v>15</v>
      </c>
      <c r="B6" s="13"/>
      <c r="C6" s="14"/>
      <c r="D6" s="14"/>
      <c r="E6" s="14"/>
      <c r="F6" s="14"/>
      <c r="G6" s="15"/>
      <c r="H6" s="13"/>
      <c r="I6" s="14"/>
      <c r="J6" s="17"/>
      <c r="K6" s="18"/>
    </row>
    <row r="7" spans="1:11" ht="12" customHeight="1" x14ac:dyDescent="0.25">
      <c r="A7" s="4" t="s">
        <v>16</v>
      </c>
      <c r="B7" s="13"/>
      <c r="C7" s="14"/>
      <c r="D7" s="14"/>
      <c r="E7" s="14"/>
      <c r="F7" s="14"/>
      <c r="G7" s="15"/>
      <c r="H7" s="13"/>
      <c r="I7" s="14"/>
      <c r="J7" s="17"/>
      <c r="K7" s="18"/>
    </row>
    <row r="8" spans="1:11" ht="12.95" customHeight="1" x14ac:dyDescent="0.25">
      <c r="A8" s="4" t="s">
        <v>17</v>
      </c>
      <c r="B8" s="13"/>
      <c r="C8" s="14"/>
      <c r="D8" s="14">
        <v>1.504</v>
      </c>
      <c r="E8" s="14"/>
      <c r="F8" s="14"/>
      <c r="G8" s="15"/>
      <c r="H8" s="13"/>
      <c r="I8" s="14"/>
      <c r="J8" s="17"/>
      <c r="K8" s="18"/>
    </row>
    <row r="9" spans="1:11" ht="12.95" customHeight="1" x14ac:dyDescent="0.25">
      <c r="A9" s="4" t="s">
        <v>18</v>
      </c>
      <c r="B9" s="13"/>
      <c r="C9" s="14"/>
      <c r="D9" s="14"/>
      <c r="E9" s="14"/>
      <c r="F9" s="14"/>
      <c r="G9" s="15"/>
      <c r="H9" s="13"/>
      <c r="I9" s="14"/>
      <c r="J9" s="17"/>
      <c r="K9" s="18"/>
    </row>
    <row r="10" spans="1:11" ht="12.95" customHeight="1" thickBot="1" x14ac:dyDescent="0.3">
      <c r="A10" s="5" t="s">
        <v>19</v>
      </c>
      <c r="B10" s="22"/>
      <c r="C10" s="23"/>
      <c r="D10" s="23">
        <v>2</v>
      </c>
      <c r="E10" s="23">
        <v>0.6</v>
      </c>
      <c r="F10" s="23"/>
      <c r="G10" s="40"/>
      <c r="H10" s="22"/>
      <c r="I10" s="23">
        <v>0.29299999999999998</v>
      </c>
      <c r="J10" s="26"/>
      <c r="K10" s="41"/>
    </row>
    <row r="11" spans="1:11" ht="12.75" thickTop="1" x14ac:dyDescent="0.25">
      <c r="A11" s="3" t="s">
        <v>20</v>
      </c>
      <c r="B11" s="28"/>
      <c r="C11" s="10"/>
      <c r="D11" s="10">
        <f>SUM(D8:D10)</f>
        <v>3.504</v>
      </c>
      <c r="E11" s="10">
        <v>0.6</v>
      </c>
      <c r="F11" s="10"/>
      <c r="G11" s="29"/>
      <c r="H11" s="28"/>
      <c r="I11" s="10">
        <v>0.28999999999999998</v>
      </c>
      <c r="J11" s="30"/>
      <c r="K11" s="31"/>
    </row>
    <row r="12" spans="1:11" ht="12.75" thickBot="1" x14ac:dyDescent="0.3">
      <c r="A12" s="6" t="s">
        <v>21</v>
      </c>
      <c r="B12" s="32"/>
      <c r="C12" s="33"/>
      <c r="D12" s="33">
        <v>8.8999999999999996E-2</v>
      </c>
      <c r="E12" s="33"/>
      <c r="F12" s="33"/>
      <c r="G12" s="34"/>
      <c r="H12" s="32"/>
      <c r="I12" s="33">
        <v>0.29299999999999998</v>
      </c>
      <c r="J12" s="35"/>
      <c r="K12" s="36"/>
    </row>
    <row r="13" spans="1:11" x14ac:dyDescent="0.25">
      <c r="A13" s="2"/>
    </row>
    <row r="14" spans="1:11" ht="25.15"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38.450000000000003" customHeight="1" x14ac:dyDescent="0.25">
      <c r="A16" s="59" t="s">
        <v>28</v>
      </c>
      <c r="B16" s="59"/>
      <c r="C16" s="59"/>
      <c r="D16" s="59"/>
      <c r="E16" s="59"/>
      <c r="F16" s="59"/>
      <c r="G16" s="59"/>
      <c r="H16" s="59"/>
      <c r="I16" s="59"/>
      <c r="J16" s="59"/>
      <c r="K16" s="59"/>
    </row>
    <row r="17" spans="1:11" ht="31.9"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row r="22" spans="1:11" x14ac:dyDescent="0.25">
      <c r="A22" s="2"/>
    </row>
    <row r="23" spans="1:11" x14ac:dyDescent="0.25">
      <c r="A23" s="2"/>
    </row>
    <row r="24" spans="1:11" x14ac:dyDescent="0.25">
      <c r="A24"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3"/>
  <sheetViews>
    <sheetView view="pageLayout" zoomScaleNormal="100" workbookViewId="0">
      <selection activeCell="F26" sqref="F26"/>
    </sheetView>
  </sheetViews>
  <sheetFormatPr defaultColWidth="8.7109375" defaultRowHeight="12" x14ac:dyDescent="0.25"/>
  <cols>
    <col min="1" max="1" width="24.85546875" style="1" customWidth="1"/>
    <col min="2" max="11" width="10" style="2" customWidth="1"/>
    <col min="12" max="16384" width="8.710937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31</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50.45"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10"/>
      <c r="J5" s="11"/>
      <c r="K5" s="12"/>
    </row>
    <row r="6" spans="1:11" ht="12.95" customHeight="1" x14ac:dyDescent="0.25">
      <c r="A6" s="4" t="s">
        <v>15</v>
      </c>
      <c r="B6" s="13"/>
      <c r="C6" s="14"/>
      <c r="D6" s="14"/>
      <c r="E6" s="14"/>
      <c r="F6" s="14"/>
      <c r="G6" s="15"/>
      <c r="H6" s="13"/>
      <c r="I6" s="16"/>
      <c r="J6" s="17"/>
      <c r="K6" s="18"/>
    </row>
    <row r="7" spans="1:11" ht="12" customHeight="1" x14ac:dyDescent="0.25">
      <c r="A7" s="4" t="s">
        <v>16</v>
      </c>
      <c r="B7" s="13"/>
      <c r="C7" s="14"/>
      <c r="D7" s="14"/>
      <c r="E7" s="14"/>
      <c r="F7" s="14"/>
      <c r="G7" s="15"/>
      <c r="H7" s="13"/>
      <c r="I7" s="16"/>
      <c r="J7" s="17"/>
      <c r="K7" s="18"/>
    </row>
    <row r="8" spans="1:11" ht="12.95" customHeight="1" x14ac:dyDescent="0.25">
      <c r="A8" s="4" t="s">
        <v>17</v>
      </c>
      <c r="B8" s="13"/>
      <c r="C8" s="14"/>
      <c r="D8" s="14"/>
      <c r="E8" s="14">
        <v>0.75</v>
      </c>
      <c r="F8" s="14"/>
      <c r="G8" s="20"/>
      <c r="H8" s="13"/>
      <c r="I8" s="16"/>
      <c r="J8" s="17"/>
      <c r="K8" s="21"/>
    </row>
    <row r="9" spans="1:11" ht="12.95" customHeight="1" x14ac:dyDescent="0.25">
      <c r="A9" s="4" t="s">
        <v>18</v>
      </c>
      <c r="B9" s="13"/>
      <c r="C9" s="14"/>
      <c r="D9" s="14"/>
      <c r="E9" s="14"/>
      <c r="F9" s="14"/>
      <c r="G9" s="20"/>
      <c r="H9" s="13"/>
      <c r="I9" s="16"/>
      <c r="J9" s="17"/>
      <c r="K9" s="18"/>
    </row>
    <row r="10" spans="1:11" ht="12.95" customHeight="1" thickBot="1" x14ac:dyDescent="0.3">
      <c r="A10" s="5" t="s">
        <v>19</v>
      </c>
      <c r="B10" s="22"/>
      <c r="C10" s="23"/>
      <c r="D10" s="23"/>
      <c r="E10" s="23"/>
      <c r="F10" s="23"/>
      <c r="G10" s="25"/>
      <c r="H10" s="22"/>
      <c r="I10" s="24"/>
      <c r="J10" s="26"/>
      <c r="K10" s="27"/>
    </row>
    <row r="11" spans="1:11" ht="12.75" thickTop="1" x14ac:dyDescent="0.25">
      <c r="A11" s="3" t="s">
        <v>20</v>
      </c>
      <c r="B11" s="28"/>
      <c r="C11" s="10"/>
      <c r="D11" s="10"/>
      <c r="E11" s="10">
        <v>0.75</v>
      </c>
      <c r="F11" s="10"/>
      <c r="G11" s="29"/>
      <c r="H11" s="28"/>
      <c r="I11" s="10"/>
      <c r="J11" s="30"/>
      <c r="K11" s="31"/>
    </row>
    <row r="12" spans="1:11" ht="12.75" thickBot="1" x14ac:dyDescent="0.3">
      <c r="A12" s="6" t="s">
        <v>21</v>
      </c>
      <c r="B12" s="32"/>
      <c r="C12" s="33"/>
      <c r="D12" s="33"/>
      <c r="E12" s="33">
        <v>0.75</v>
      </c>
      <c r="F12" s="33"/>
      <c r="G12" s="34"/>
      <c r="H12" s="32"/>
      <c r="I12" s="33"/>
      <c r="J12" s="35"/>
      <c r="K12" s="36"/>
    </row>
    <row r="13" spans="1:11" x14ac:dyDescent="0.25">
      <c r="A13" s="2"/>
    </row>
    <row r="14" spans="1:11" ht="22.15"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7.45" customHeight="1" x14ac:dyDescent="0.25">
      <c r="A16" s="59" t="s">
        <v>28</v>
      </c>
      <c r="B16" s="59"/>
      <c r="C16" s="59"/>
      <c r="D16" s="59"/>
      <c r="E16" s="59"/>
      <c r="F16" s="59"/>
      <c r="G16" s="59"/>
      <c r="H16" s="59"/>
      <c r="I16" s="59"/>
      <c r="J16" s="59"/>
      <c r="K16" s="59"/>
    </row>
    <row r="17" spans="1:11" ht="26.45"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row r="22" spans="1:11" x14ac:dyDescent="0.25">
      <c r="A22" s="2"/>
    </row>
    <row r="23" spans="1:11" x14ac:dyDescent="0.25">
      <c r="A23"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&amp;L&amp;G&amp;R&amp;"-,Kurzíva"&amp;10&amp;K01+045Výroční zpráva o činnosti Mendelovy univerzity v Brně
za rok 2021</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K21"/>
  <sheetViews>
    <sheetView view="pageLayout" zoomScaleNormal="100" workbookViewId="0">
      <selection activeCell="E3" sqref="E3:E4"/>
    </sheetView>
  </sheetViews>
  <sheetFormatPr defaultColWidth="8.85546875" defaultRowHeight="12" x14ac:dyDescent="0.25"/>
  <cols>
    <col min="1" max="1" width="22.85546875" style="1" customWidth="1"/>
    <col min="2" max="11" width="10" style="2" customWidth="1"/>
    <col min="12" max="16384" width="8.85546875" style="2"/>
  </cols>
  <sheetData>
    <row r="1" spans="1:11" ht="20.100000000000001" customHeight="1" x14ac:dyDescent="0.25">
      <c r="A1" s="42" t="s">
        <v>33</v>
      </c>
      <c r="B1" s="42"/>
      <c r="C1" s="42"/>
      <c r="D1" s="42"/>
      <c r="E1" s="42"/>
      <c r="F1" s="42"/>
      <c r="G1" s="42"/>
      <c r="H1" s="42"/>
      <c r="I1" s="42"/>
      <c r="J1" s="42"/>
      <c r="K1" s="42"/>
    </row>
    <row r="2" spans="1:11" s="1" customFormat="1" ht="15" customHeight="1" x14ac:dyDescent="0.25">
      <c r="A2" s="43" t="s">
        <v>32</v>
      </c>
      <c r="B2" s="51" t="s">
        <v>5</v>
      </c>
      <c r="C2" s="52"/>
      <c r="D2" s="52"/>
      <c r="E2" s="52"/>
      <c r="F2" s="52"/>
      <c r="G2" s="53"/>
      <c r="H2" s="54" t="s">
        <v>6</v>
      </c>
      <c r="I2" s="52"/>
      <c r="J2" s="53"/>
      <c r="K2" s="46" t="s">
        <v>23</v>
      </c>
    </row>
    <row r="3" spans="1:11" ht="21.6" customHeight="1" x14ac:dyDescent="0.25">
      <c r="A3" s="44"/>
      <c r="B3" s="55" t="s">
        <v>7</v>
      </c>
      <c r="C3" s="57" t="s">
        <v>8</v>
      </c>
      <c r="D3" s="57" t="s">
        <v>9</v>
      </c>
      <c r="E3" s="57" t="s">
        <v>10</v>
      </c>
      <c r="F3" s="57" t="s">
        <v>11</v>
      </c>
      <c r="G3" s="49" t="s">
        <v>12</v>
      </c>
      <c r="H3" s="55" t="s">
        <v>25</v>
      </c>
      <c r="I3" s="57" t="s">
        <v>13</v>
      </c>
      <c r="J3" s="49" t="s">
        <v>24</v>
      </c>
      <c r="K3" s="47"/>
    </row>
    <row r="4" spans="1:11" ht="12.95" customHeight="1" thickBot="1" x14ac:dyDescent="0.3">
      <c r="A4" s="45"/>
      <c r="B4" s="56"/>
      <c r="C4" s="58"/>
      <c r="D4" s="58"/>
      <c r="E4" s="58"/>
      <c r="F4" s="58"/>
      <c r="G4" s="50"/>
      <c r="H4" s="56"/>
      <c r="I4" s="58"/>
      <c r="J4" s="50"/>
      <c r="K4" s="48"/>
    </row>
    <row r="5" spans="1:11" ht="12.95" customHeight="1" thickTop="1" x14ac:dyDescent="0.25">
      <c r="A5" s="3" t="s">
        <v>14</v>
      </c>
      <c r="B5" s="7"/>
      <c r="C5" s="8"/>
      <c r="D5" s="8"/>
      <c r="E5" s="8"/>
      <c r="F5" s="8"/>
      <c r="G5" s="9"/>
      <c r="H5" s="7"/>
      <c r="I5" s="10"/>
      <c r="J5" s="11"/>
      <c r="K5" s="12"/>
    </row>
    <row r="6" spans="1:11" ht="12.95" customHeight="1" x14ac:dyDescent="0.25">
      <c r="A6" s="4" t="s">
        <v>15</v>
      </c>
      <c r="B6" s="13"/>
      <c r="C6" s="14"/>
      <c r="D6" s="14"/>
      <c r="E6" s="14"/>
      <c r="F6" s="14"/>
      <c r="G6" s="15"/>
      <c r="H6" s="13"/>
      <c r="I6" s="16"/>
      <c r="J6" s="17"/>
      <c r="K6" s="18"/>
    </row>
    <row r="7" spans="1:11" ht="12" customHeight="1" x14ac:dyDescent="0.25">
      <c r="A7" s="4" t="s">
        <v>16</v>
      </c>
      <c r="B7" s="19"/>
      <c r="C7" s="14"/>
      <c r="D7" s="16"/>
      <c r="E7" s="14"/>
      <c r="F7" s="14"/>
      <c r="G7" s="15"/>
      <c r="H7" s="13"/>
      <c r="I7" s="16"/>
      <c r="J7" s="17"/>
      <c r="K7" s="18"/>
    </row>
    <row r="8" spans="1:11" ht="12.95" customHeight="1" x14ac:dyDescent="0.25">
      <c r="A8" s="4" t="s">
        <v>17</v>
      </c>
      <c r="B8" s="19"/>
      <c r="C8" s="16"/>
      <c r="D8" s="16"/>
      <c r="E8" s="16"/>
      <c r="F8" s="14"/>
      <c r="G8" s="20"/>
      <c r="H8" s="13"/>
      <c r="I8" s="16"/>
      <c r="J8" s="17"/>
      <c r="K8" s="18">
        <v>0.83</v>
      </c>
    </row>
    <row r="9" spans="1:11" ht="12.95" customHeight="1" x14ac:dyDescent="0.25">
      <c r="A9" s="4" t="s">
        <v>18</v>
      </c>
      <c r="B9" s="13"/>
      <c r="C9" s="14"/>
      <c r="D9" s="16"/>
      <c r="E9" s="14"/>
      <c r="F9" s="14"/>
      <c r="G9" s="20"/>
      <c r="H9" s="13"/>
      <c r="I9" s="16"/>
      <c r="J9" s="17"/>
      <c r="K9" s="18"/>
    </row>
    <row r="10" spans="1:11" ht="12.95" customHeight="1" thickBot="1" x14ac:dyDescent="0.3">
      <c r="A10" s="5" t="s">
        <v>19</v>
      </c>
      <c r="B10" s="22"/>
      <c r="C10" s="23"/>
      <c r="D10" s="24"/>
      <c r="E10" s="24"/>
      <c r="F10" s="23"/>
      <c r="G10" s="25"/>
      <c r="H10" s="22"/>
      <c r="I10" s="24"/>
      <c r="J10" s="26"/>
      <c r="K10" s="27"/>
    </row>
    <row r="11" spans="1:11" ht="12.75" thickTop="1" x14ac:dyDescent="0.25">
      <c r="A11" s="3" t="s">
        <v>20</v>
      </c>
      <c r="B11" s="28"/>
      <c r="C11" s="10"/>
      <c r="D11" s="10"/>
      <c r="E11" s="10"/>
      <c r="F11" s="10"/>
      <c r="G11" s="29"/>
      <c r="H11" s="28"/>
      <c r="I11" s="10"/>
      <c r="J11" s="30"/>
      <c r="K11" s="31">
        <v>0.83</v>
      </c>
    </row>
    <row r="12" spans="1:11" ht="12.75" thickBot="1" x14ac:dyDescent="0.3">
      <c r="A12" s="6" t="s">
        <v>21</v>
      </c>
      <c r="B12" s="32"/>
      <c r="C12" s="33"/>
      <c r="D12" s="33"/>
      <c r="E12" s="33"/>
      <c r="F12" s="33"/>
      <c r="G12" s="34"/>
      <c r="H12" s="32"/>
      <c r="I12" s="33"/>
      <c r="J12" s="35"/>
      <c r="K12" s="36">
        <v>0.78</v>
      </c>
    </row>
    <row r="13" spans="1:11" x14ac:dyDescent="0.25">
      <c r="A13" s="2"/>
    </row>
    <row r="14" spans="1:11" ht="25.9" customHeight="1" x14ac:dyDescent="0.25">
      <c r="A14" s="59" t="s">
        <v>26</v>
      </c>
      <c r="B14" s="59"/>
      <c r="C14" s="59"/>
      <c r="D14" s="59"/>
      <c r="E14" s="59"/>
      <c r="F14" s="59"/>
      <c r="G14" s="59"/>
      <c r="H14" s="59"/>
      <c r="I14" s="59"/>
      <c r="J14" s="59"/>
      <c r="K14" s="59"/>
    </row>
    <row r="15" spans="1:11" x14ac:dyDescent="0.25">
      <c r="A15" s="60" t="s">
        <v>27</v>
      </c>
      <c r="B15" s="60"/>
      <c r="C15" s="60"/>
      <c r="D15" s="60"/>
      <c r="E15" s="60"/>
      <c r="F15" s="60"/>
      <c r="G15" s="60"/>
      <c r="H15" s="60"/>
      <c r="I15" s="60"/>
      <c r="J15" s="60"/>
      <c r="K15" s="60"/>
    </row>
    <row r="16" spans="1:11" ht="42.6" customHeight="1" x14ac:dyDescent="0.25">
      <c r="A16" s="59" t="s">
        <v>28</v>
      </c>
      <c r="B16" s="59"/>
      <c r="C16" s="59"/>
      <c r="D16" s="59"/>
      <c r="E16" s="59"/>
      <c r="F16" s="59"/>
      <c r="G16" s="59"/>
      <c r="H16" s="59"/>
      <c r="I16" s="59"/>
      <c r="J16" s="59"/>
      <c r="K16" s="59"/>
    </row>
    <row r="17" spans="1:11" ht="27" customHeight="1" x14ac:dyDescent="0.25">
      <c r="A17" s="59" t="s">
        <v>29</v>
      </c>
      <c r="B17" s="59"/>
      <c r="C17" s="59"/>
      <c r="D17" s="59"/>
      <c r="E17" s="59"/>
      <c r="F17" s="59"/>
      <c r="G17" s="59"/>
      <c r="H17" s="59"/>
      <c r="I17" s="59"/>
      <c r="J17" s="59"/>
      <c r="K17" s="59"/>
    </row>
    <row r="18" spans="1:11" x14ac:dyDescent="0.25">
      <c r="A18" s="59" t="s">
        <v>30</v>
      </c>
      <c r="B18" s="59"/>
      <c r="C18" s="59"/>
      <c r="D18" s="59"/>
      <c r="E18" s="59"/>
      <c r="F18" s="59"/>
      <c r="G18" s="59"/>
      <c r="H18" s="59"/>
      <c r="I18" s="59"/>
      <c r="J18" s="59"/>
      <c r="K18" s="59"/>
    </row>
    <row r="19" spans="1:11" x14ac:dyDescent="0.25">
      <c r="A19" s="2"/>
    </row>
    <row r="20" spans="1:11" x14ac:dyDescent="0.25">
      <c r="A20" s="2"/>
    </row>
    <row r="21" spans="1:11" x14ac:dyDescent="0.25">
      <c r="A21" s="2"/>
    </row>
  </sheetData>
  <mergeCells count="19">
    <mergeCell ref="A14:K14"/>
    <mergeCell ref="A15:K15"/>
    <mergeCell ref="A16:K16"/>
    <mergeCell ref="A17:K17"/>
    <mergeCell ref="A18:K18"/>
    <mergeCell ref="A1:K1"/>
    <mergeCell ref="A2:A4"/>
    <mergeCell ref="B2:G2"/>
    <mergeCell ref="H2:J2"/>
    <mergeCell ref="K2:K4"/>
    <mergeCell ref="B3:B4"/>
    <mergeCell ref="C3:C4"/>
    <mergeCell ref="D3:D4"/>
    <mergeCell ref="E3:E4"/>
    <mergeCell ref="F3:F4"/>
    <mergeCell ref="G3:G4"/>
    <mergeCell ref="H3:H4"/>
    <mergeCell ref="I3:I4"/>
    <mergeCell ref="J3:J4"/>
  </mergeCells>
  <pageMargins left="0.78740157480314965" right="0.78740157480314965" top="1.1811023622047245" bottom="0.78740157480314965" header="0.31496062992125984" footer="0.31496062992125984"/>
  <pageSetup paperSize="9" orientation="landscape" r:id="rId1"/>
  <headerFooter>
    <oddHeader>&amp;L&amp;G&amp;R&amp;"-,Kurzíva"&amp;10&amp;K01+044Výroční zpráva o činnosti Mendelovy univerzity v Brně
za rok 2021</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MENDELU</vt:lpstr>
      <vt:lpstr>AF</vt:lpstr>
      <vt:lpstr>LDF</vt:lpstr>
      <vt:lpstr>PEF</vt:lpstr>
      <vt:lpstr>ZF</vt:lpstr>
      <vt:lpstr>FRRMS</vt:lpstr>
      <vt:lpstr>ICV</vt:lpstr>
      <vt:lpstr>ostatní pracoviště celkem</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KRČÁL</dc:creator>
  <cp:lastModifiedBy>Hewlett-Packard Company</cp:lastModifiedBy>
  <cp:lastPrinted>2016-05-19T08:44:08Z</cp:lastPrinted>
  <dcterms:created xsi:type="dcterms:W3CDTF">2011-11-30T14:43:55Z</dcterms:created>
  <dcterms:modified xsi:type="dcterms:W3CDTF">2022-11-30T19:40:19Z</dcterms:modified>
</cp:coreProperties>
</file>