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1 (tabulky web)\"/>
    </mc:Choice>
  </mc:AlternateContent>
  <bookViews>
    <workbookView xWindow="0" yWindow="0" windowWidth="38400" windowHeight="17700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4" i="68" l="1"/>
  <c r="B4" i="68"/>
  <c r="A5" i="68"/>
  <c r="B5" i="68"/>
  <c r="A6" i="68"/>
  <c r="B6" i="68"/>
  <c r="A7" i="68"/>
  <c r="B7" i="68"/>
  <c r="A8" i="68"/>
  <c r="B8" i="68"/>
  <c r="A9" i="68"/>
  <c r="B9" i="68"/>
  <c r="A10" i="68"/>
  <c r="B10" i="68"/>
  <c r="A11" i="68"/>
  <c r="B11" i="68"/>
  <c r="A12" i="68"/>
  <c r="B12" i="68"/>
  <c r="A13" i="68"/>
  <c r="B13" i="68"/>
  <c r="A14" i="68"/>
  <c r="B14" i="68"/>
  <c r="G15" i="72" l="1"/>
  <c r="C15" i="72"/>
  <c r="K15" i="72" l="1"/>
</calcChain>
</file>

<file path=xl/sharedStrings.xml><?xml version="1.0" encoding="utf-8"?>
<sst xmlns="http://schemas.openxmlformats.org/spreadsheetml/2006/main" count="272" uniqueCount="40">
  <si>
    <t>Doktorské studium</t>
  </si>
  <si>
    <t>CELKEM</t>
  </si>
  <si>
    <t>P</t>
  </si>
  <si>
    <t>K/D</t>
  </si>
  <si>
    <t>Agronomická fakulta</t>
  </si>
  <si>
    <t>Provozně ekonomická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</si>
  <si>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</si>
  <si>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</si>
  <si>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</si>
  <si>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</si>
  <si>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</si>
  <si>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</si>
  <si>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 xml:space="preserve">Mendelova univerzita v Brně </t>
  </si>
  <si>
    <t>Široce vymezené obory ISCED-F</t>
  </si>
  <si>
    <t>kód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</si>
  <si>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</si>
  <si>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</si>
  <si>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</si>
  <si>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</si>
  <si>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</si>
  <si>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</si>
  <si>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</si>
  <si>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</si>
  <si>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</si>
  <si>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</si>
  <si>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</si>
  <si>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</si>
  <si>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</si>
  <si>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</si>
  <si>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</si>
  <si>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</si>
  <si>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</si>
  <si>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</si>
  <si>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</si>
  <si>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</si>
  <si>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 xml:space="preserve">Lesnická a dřevařská fakulta </t>
  </si>
  <si>
    <t xml:space="preserve">Zahradnická fakulta </t>
  </si>
  <si>
    <t>Programy a kvalifikace – všeobecné vzdělání</t>
  </si>
  <si>
    <t>00</t>
  </si>
  <si>
    <t>VZČ 2021 - Studijní programy v cizím jazyce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</si>
</sst>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78BE14"/>
      </left>
      <right/>
      <top/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30" xfId="0" applyFont="1" applyBorder="1" applyAlignment="1">
      <alignment wrapText="1"/>
    </xf>
    <xf numFmtId="49" fontId="8" fillId="0" borderId="31" xfId="0" applyNumberFormat="1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8" fillId="0" borderId="33" xfId="0" applyNumberFormat="1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0" fillId="0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nenicka\Documents\V&#253;ro&#269;n&#237;%20zpr&#225;vy%20o%20&#269;innosti\MENDELU%20v%20&#269;&#237;slech\VZ&#268;_2020\VZoC%20MENDELU%202020_Tabulkova_prilo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ika 2020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4.1"/>
      <sheetName val="5.1"/>
      <sheetName val="6.1 "/>
      <sheetName val="6.2"/>
      <sheetName val="6.3"/>
      <sheetName val="6.4 "/>
      <sheetName val="6.5"/>
      <sheetName val="6.6"/>
      <sheetName val="7.1"/>
      <sheetName val="7.2"/>
      <sheetName val="7.3"/>
      <sheetName val="8.1"/>
      <sheetName val="8.2"/>
      <sheetName val="8.3"/>
      <sheetName val="8.4"/>
      <sheetName val="12.1"/>
      <sheetName val="12.2"/>
    </sheetNames>
    <sheetDataSet>
      <sheetData sheetId="0"/>
      <sheetData sheetId="1"/>
      <sheetData sheetId="2">
        <row r="6">
          <cell r="A6" t="str">
            <v>Programy a kvalifikace – všeobecné vzdělání</v>
          </cell>
          <cell r="B6" t="str">
            <v>00</v>
          </cell>
        </row>
        <row r="7">
          <cell r="A7" t="str">
            <v>Vzdělávání a výchova</v>
          </cell>
          <cell r="B7" t="str">
            <v>01</v>
          </cell>
        </row>
        <row r="8">
          <cell r="A8" t="str">
            <v>Umění a humanitní vědy</v>
          </cell>
          <cell r="B8" t="str">
            <v>02</v>
          </cell>
        </row>
        <row r="9">
          <cell r="A9" t="str">
            <v>Společenské vědy, žurnalistika a informační vědy</v>
          </cell>
          <cell r="B9" t="str">
            <v>03</v>
          </cell>
        </row>
        <row r="10">
          <cell r="A10" t="str">
            <v>Obchod, administrativa a právo</v>
          </cell>
          <cell r="B10" t="str">
            <v>04</v>
          </cell>
        </row>
        <row r="11">
          <cell r="A11" t="str">
            <v>Přírodní vědy, matematika a statistika</v>
          </cell>
          <cell r="B11" t="str">
            <v>05</v>
          </cell>
        </row>
        <row r="12">
          <cell r="A12" t="str">
            <v>Informační a komunikační technologie</v>
          </cell>
          <cell r="B12" t="str">
            <v>06</v>
          </cell>
        </row>
        <row r="13">
          <cell r="A13" t="str">
            <v>Technika, výroba a stavebnictví</v>
          </cell>
          <cell r="B13" t="str">
            <v>07</v>
          </cell>
        </row>
        <row r="14">
          <cell r="A14" t="str">
            <v>Zemědělství, lesnictví, rybářství a veterinářství</v>
          </cell>
          <cell r="B14" t="str">
            <v>08</v>
          </cell>
        </row>
        <row r="15">
          <cell r="A15" t="str">
            <v>Zdravotní a sociální péče, péče o příznivé životní podmínky</v>
          </cell>
          <cell r="B15" t="str">
            <v>09</v>
          </cell>
        </row>
        <row r="16">
          <cell r="A16" t="str">
            <v>Služby</v>
          </cell>
          <cell r="B16" t="str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view="pageLayout" zoomScaleNormal="100" workbookViewId="0">
      <selection activeCell="B4" sqref="B4:B14"/>
    </sheetView>
  </sheetViews>
  <sheetFormatPr defaultColWidth="9.140625" defaultRowHeight="12.75" x14ac:dyDescent="0.2"/>
  <cols>
    <col min="1" max="1" width="23.8554687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3.25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2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12</v>
      </c>
      <c r="J9" s="24">
        <v>12</v>
      </c>
      <c r="K9" s="34">
        <v>12</v>
      </c>
    </row>
    <row r="10" spans="1:11" ht="23.25" customHeight="1" x14ac:dyDescent="0.2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2">
      <c r="A12" s="32" t="s">
        <v>29</v>
      </c>
      <c r="B12" s="33" t="s">
        <v>30</v>
      </c>
      <c r="C12" s="15">
        <v>2</v>
      </c>
      <c r="D12" s="19"/>
      <c r="E12" s="10"/>
      <c r="F12" s="19"/>
      <c r="G12" s="10">
        <v>6</v>
      </c>
      <c r="H12" s="19">
        <v>1</v>
      </c>
      <c r="I12" s="26">
        <v>12</v>
      </c>
      <c r="J12" s="24">
        <v>11</v>
      </c>
      <c r="K12" s="34">
        <v>20</v>
      </c>
    </row>
    <row r="13" spans="1:11" ht="39.7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10</v>
      </c>
      <c r="D15" s="20">
        <v>1</v>
      </c>
      <c r="E15" s="20">
        <v>0</v>
      </c>
      <c r="F15" s="20">
        <v>0</v>
      </c>
      <c r="G15" s="20">
        <v>13</v>
      </c>
      <c r="H15" s="20">
        <v>3</v>
      </c>
      <c r="I15" s="20">
        <v>29</v>
      </c>
      <c r="J15" s="12">
        <v>28</v>
      </c>
      <c r="K15" s="21">
        <v>52</v>
      </c>
    </row>
    <row r="16" spans="1:1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">
      <c r="A17" s="27" t="s">
        <v>10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3.9" customHeight="1" x14ac:dyDescent="0.2">
      <c r="A18" s="28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37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&amp;L&amp;G&amp;R&amp;"-,Kurzíva"&amp;10&amp;K01+042Výroční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topLeftCell="A5" zoomScaleNormal="100" workbookViewId="0">
      <selection activeCell="J22" sqref="J22"/>
    </sheetView>
  </sheetViews>
  <sheetFormatPr defaultColWidth="9.140625" defaultRowHeight="12.75" x14ac:dyDescent="0.2"/>
  <cols>
    <col min="1" max="1" width="20.85546875" style="2" customWidth="1"/>
    <col min="2" max="2" width="6.7109375" style="3" customWidth="1"/>
    <col min="3" max="11" width="6.7109375" style="1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4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12.95" customHeight="1" thickTop="1" x14ac:dyDescent="0.2">
      <c r="A4" s="29" t="str">
        <f>'[1]2.2'!A6</f>
        <v>Programy a kvalifikace – všeobecné vzdělání</v>
      </c>
      <c r="B4" s="30" t="str">
        <f>'[1]2.2'!B6</f>
        <v>00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tr">
        <f>'[1]2.2'!A7</f>
        <v>Vzdělávání a výchova</v>
      </c>
      <c r="B5" s="38" t="str">
        <f>'[1]2.2'!B7</f>
        <v>01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tr">
        <f>'[1]2.2'!A8</f>
        <v>Umění a humanitní vědy</v>
      </c>
      <c r="B6" s="33" t="str">
        <f>'[1]2.2'!B8</f>
        <v>02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2" customHeight="1" x14ac:dyDescent="0.2">
      <c r="A7" s="32" t="str">
        <f>'[1]2.2'!A9</f>
        <v>Společenské vědy, žurnalistika a informační vědy</v>
      </c>
      <c r="B7" s="33" t="str">
        <f>'[1]2.2'!B9</f>
        <v>03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tr">
        <f>'[1]2.2'!A10</f>
        <v>Obchod, administrativa a právo</v>
      </c>
      <c r="B8" s="33" t="str">
        <f>'[1]2.2'!B10</f>
        <v>04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tr">
        <f>'[1]2.2'!A11</f>
        <v>Přírodní vědy, matematika a statistika</v>
      </c>
      <c r="B9" s="33" t="str">
        <f>'[1]2.2'!B11</f>
        <v>05</v>
      </c>
      <c r="C9" s="15"/>
      <c r="D9" s="19"/>
      <c r="E9" s="10"/>
      <c r="F9" s="19"/>
      <c r="G9" s="10"/>
      <c r="H9" s="19"/>
      <c r="I9" s="26">
        <v>8</v>
      </c>
      <c r="J9" s="24">
        <v>8</v>
      </c>
      <c r="K9" s="34">
        <v>8</v>
      </c>
    </row>
    <row r="10" spans="1:11" ht="27.75" customHeight="1" x14ac:dyDescent="0.2">
      <c r="A10" s="32" t="str">
        <f>'[1]2.2'!A12</f>
        <v>Informační a komunikační technologie</v>
      </c>
      <c r="B10" s="33" t="str">
        <f>'[1]2.2'!B12</f>
        <v>06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tr">
        <f>'[1]2.2'!A13</f>
        <v>Technika, výroba a stavebnictví</v>
      </c>
      <c r="B11" s="33" t="str">
        <f>'[1]2.2'!B13</f>
        <v>07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tr">
        <f>'[1]2.2'!A14</f>
        <v>Zemědělství, lesnictví, rybářství a veterinářství</v>
      </c>
      <c r="B12" s="33" t="str">
        <f>'[1]2.2'!B14</f>
        <v>08</v>
      </c>
      <c r="C12" s="15">
        <v>2</v>
      </c>
      <c r="D12" s="19"/>
      <c r="E12" s="10"/>
      <c r="F12" s="19"/>
      <c r="G12" s="10">
        <v>2</v>
      </c>
      <c r="H12" s="19">
        <v>1</v>
      </c>
      <c r="I12" s="26">
        <v>5</v>
      </c>
      <c r="J12" s="24">
        <v>5</v>
      </c>
      <c r="K12" s="34">
        <v>9</v>
      </c>
    </row>
    <row r="13" spans="1:11" ht="37.5" customHeight="1" x14ac:dyDescent="0.2">
      <c r="A13" s="32" t="str">
        <f>'[1]2.2'!A15</f>
        <v>Zdravotní a sociální péče, péče o příznivé životní podmínky</v>
      </c>
      <c r="B13" s="33" t="str">
        <f>'[1]2.2'!B15</f>
        <v>09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tr">
        <f>'[1]2.2'!A16</f>
        <v>Služby</v>
      </c>
      <c r="B14" s="33" t="str">
        <f>'[1]2.2'!B16</f>
        <v>10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2</v>
      </c>
      <c r="D15" s="20">
        <v>0</v>
      </c>
      <c r="E15" s="20">
        <v>0</v>
      </c>
      <c r="F15" s="20">
        <v>0</v>
      </c>
      <c r="G15" s="20">
        <v>2</v>
      </c>
      <c r="H15" s="20">
        <v>1</v>
      </c>
      <c r="I15" s="20">
        <v>13</v>
      </c>
      <c r="J15" s="12">
        <v>13</v>
      </c>
      <c r="K15" s="21">
        <v>17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topLeftCell="A4" zoomScaleNormal="100" workbookViewId="0">
      <selection activeCell="B4" sqref="B4:B13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35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4</v>
      </c>
      <c r="J9" s="24">
        <v>4</v>
      </c>
      <c r="K9" s="34">
        <v>4</v>
      </c>
    </row>
    <row r="10" spans="1:11" ht="26.2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4</v>
      </c>
      <c r="J12" s="24">
        <v>4</v>
      </c>
      <c r="K12" s="34">
        <v>6</v>
      </c>
    </row>
    <row r="13" spans="1:11" ht="39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2</v>
      </c>
      <c r="H15" s="20">
        <v>0</v>
      </c>
      <c r="I15" s="20">
        <v>9</v>
      </c>
      <c r="J15" s="12">
        <v>9</v>
      </c>
      <c r="K15" s="21">
        <v>11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2021</oddHeader>
  </headerFooter>
  <ignoredErrors>
    <ignoredError sqref="B4:B13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topLeftCell="A4" zoomScaleNormal="100" workbookViewId="0">
      <selection activeCell="B14" sqref="B14"/>
    </sheetView>
  </sheetViews>
  <sheetFormatPr defaultColWidth="9.140625" defaultRowHeight="12.75" x14ac:dyDescent="0.2"/>
  <cols>
    <col min="1" max="1" width="20.5703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5.5" customHeight="1" x14ac:dyDescent="0.2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8.2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5.7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6</v>
      </c>
      <c r="D15" s="20">
        <v>1</v>
      </c>
      <c r="E15" s="20">
        <v>0</v>
      </c>
      <c r="F15" s="20">
        <v>0</v>
      </c>
      <c r="G15" s="20">
        <v>5</v>
      </c>
      <c r="H15" s="20">
        <v>2</v>
      </c>
      <c r="I15" s="20">
        <v>4</v>
      </c>
      <c r="J15" s="12">
        <v>4</v>
      </c>
      <c r="K15" s="21">
        <v>15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topLeftCell="A5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36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4.7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3</v>
      </c>
      <c r="J12" s="24">
        <v>2</v>
      </c>
      <c r="K12" s="34">
        <v>5</v>
      </c>
    </row>
    <row r="13" spans="1:11" ht="36.7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2</v>
      </c>
      <c r="H15" s="20">
        <v>0</v>
      </c>
      <c r="I15" s="20">
        <v>3</v>
      </c>
      <c r="J15" s="12">
        <v>2</v>
      </c>
      <c r="K15" s="21">
        <v>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topLeftCell="A5" zoomScaleNormal="100" workbookViewId="0">
      <selection activeCell="B4" sqref="B4:B14"/>
    </sheetView>
  </sheetViews>
  <sheetFormatPr defaultColWidth="9.140625" defaultRowHeight="12.75" x14ac:dyDescent="0.2"/>
  <cols>
    <col min="1" max="1" width="21.42578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9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2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7.7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7.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f>SUM(C4:C14)</f>
        <v>2</v>
      </c>
      <c r="D15" s="20">
        <v>0</v>
      </c>
      <c r="E15" s="20">
        <v>0</v>
      </c>
      <c r="F15" s="20">
        <v>0</v>
      </c>
      <c r="G15" s="20">
        <f t="shared" ref="G15" si="0">SUM(G4:G14)</f>
        <v>2</v>
      </c>
      <c r="H15" s="20">
        <v>0</v>
      </c>
      <c r="I15" s="20">
        <v>0</v>
      </c>
      <c r="J15" s="12">
        <v>0</v>
      </c>
      <c r="K15" s="21">
        <f>SUM(C15:J15)</f>
        <v>4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4.45" customHeight="1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2021</oddHeader>
  </headerFooter>
  <ignoredErrors>
    <ignoredError sqref="B4:B14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view="pageLayout" topLeftCell="A5" zoomScaleNormal="100" workbookViewId="0">
      <selection activeCell="N12" sqref="N12"/>
    </sheetView>
  </sheetViews>
  <sheetFormatPr defaultColWidth="9.140625" defaultRowHeight="12.75" x14ac:dyDescent="0.2"/>
  <cols>
    <col min="1" max="1" width="20.8554687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8.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41.2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2">
        <v>0</v>
      </c>
      <c r="K15" s="21">
        <v>0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&amp;L&amp;G&amp;R&amp;"-,Kurzíva"&amp;10&amp;K01+043Výroční zpráva o činnosti Mendelovy univerzity v Brně
za rok 2021</oddHeader>
  </headerFooter>
  <ignoredErrors>
    <ignoredError sqref="B4:B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Hewlett-Packard Company</cp:lastModifiedBy>
  <cp:lastPrinted>2016-05-17T07:03:38Z</cp:lastPrinted>
  <dcterms:created xsi:type="dcterms:W3CDTF">2011-11-30T14:43:55Z</dcterms:created>
  <dcterms:modified xsi:type="dcterms:W3CDTF">2022-11-30T19:27:55Z</dcterms:modified>
</cp:coreProperties>
</file>