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GENDA OSK (925)\DATA MENDELU\VZČ - web OSK - data\VZČ_2017 (tabulky web OSK)\"/>
    </mc:Choice>
  </mc:AlternateContent>
  <bookViews>
    <workbookView xWindow="0" yWindow="0" windowWidth="23040" windowHeight="9204" tabRatio="803"/>
  </bookViews>
  <sheets>
    <sheet name="MENDELU" sheetId="28" r:id="rId1"/>
  </sheets>
  <calcPr calcId="162913"/>
</workbook>
</file>

<file path=xl/calcChain.xml><?xml version="1.0" encoding="utf-8"?>
<calcChain xmlns="http://schemas.openxmlformats.org/spreadsheetml/2006/main">
  <c r="G29" i="28" l="1"/>
  <c r="G28" i="28"/>
  <c r="I27" i="28"/>
  <c r="I29" i="28" s="1"/>
  <c r="H27" i="28"/>
  <c r="H29" i="28" s="1"/>
  <c r="F27" i="28"/>
  <c r="F29" i="28" s="1"/>
  <c r="E27" i="28"/>
  <c r="E29" i="28" s="1"/>
  <c r="D27" i="28"/>
  <c r="J27" i="28" s="1"/>
  <c r="C27" i="28"/>
  <c r="C29" i="28" s="1"/>
  <c r="B27" i="28"/>
  <c r="B29" i="28" s="1"/>
  <c r="I26" i="28"/>
  <c r="I28" i="28" s="1"/>
  <c r="H26" i="28"/>
  <c r="H28" i="28" s="1"/>
  <c r="F26" i="28"/>
  <c r="F28" i="28" s="1"/>
  <c r="E26" i="28"/>
  <c r="E28" i="28" s="1"/>
  <c r="D26" i="28"/>
  <c r="C26" i="28"/>
  <c r="C28" i="28" s="1"/>
  <c r="B26" i="28"/>
  <c r="B28" i="28" s="1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9" i="28"/>
  <c r="J8" i="28"/>
  <c r="J7" i="28"/>
  <c r="J6" i="28"/>
  <c r="J5" i="28"/>
  <c r="J4" i="28"/>
  <c r="J26" i="28" l="1"/>
  <c r="D28" i="28"/>
  <c r="J28" i="28" s="1"/>
  <c r="D29" i="28"/>
  <c r="J29" i="28" s="1"/>
</calcChain>
</file>

<file path=xl/sharedStrings.xml><?xml version="1.0" encoding="utf-8"?>
<sst xmlns="http://schemas.openxmlformats.org/spreadsheetml/2006/main" count="39" uniqueCount="26">
  <si>
    <t>Agronomická fakulta</t>
  </si>
  <si>
    <t>Lesnická a dřevařská fakulta</t>
  </si>
  <si>
    <t>Provozně ekonomická fakulta</t>
  </si>
  <si>
    <t>Zahradnická fakulta</t>
  </si>
  <si>
    <t>Fakulta regionálního rozvoje a mezinárodních studií</t>
  </si>
  <si>
    <t>Institut celoživotního vzdělávání</t>
  </si>
  <si>
    <t>Rektor/Děkan</t>
  </si>
  <si>
    <t>Prorektor/Proděkan</t>
  </si>
  <si>
    <t>Akademický senát</t>
  </si>
  <si>
    <t>Vědecká/umělecká/akademická rada</t>
  </si>
  <si>
    <t>Kvestor/ Tajemník**</t>
  </si>
  <si>
    <t>Správní rada</t>
  </si>
  <si>
    <t>Ředitel ústavu, vysokoškolského zemědělského nebo lesního statku</t>
  </si>
  <si>
    <t>Vedoucí katedry/institutu/výzkumného pracoviště</t>
  </si>
  <si>
    <t>Vedoucí pracovníci CELKEM ***</t>
  </si>
  <si>
    <t>Mendelova univerzita v Brně</t>
  </si>
  <si>
    <t xml:space="preserve">     z toho ženy</t>
  </si>
  <si>
    <t>Celoškolská a rektorátní pracoviště</t>
  </si>
  <si>
    <t>Správa kolejí a menz</t>
  </si>
  <si>
    <t>Školní zemědělský podnik Žabčice</t>
  </si>
  <si>
    <t>Školní lesní podnik Masarykův les Křtiny</t>
  </si>
  <si>
    <t>Fakulty* celkem</t>
  </si>
  <si>
    <t>Vysoká škola CELKEM***</t>
  </si>
  <si>
    <t>VZČ 2017 - Vedoucí pracovníci (fyzické osoby)</t>
  </si>
  <si>
    <t>Pozn.: ** = podle zákona o vysokých školách, § 25. čl. 2.</t>
  </si>
  <si>
    <t xml:space="preserve">Pozn.: *** = Údaj celkem nemusí odrážet reálný stav fyzických osob (jedna osoba může v rámci VŠ či fakulty zastávat více pozic), jedná se o prostý součet buňek.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</si>
</sst>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78BE14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color rgb="FF78BE14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theme="0" tint="-0.14999847407452621"/>
      </left>
      <right style="thin">
        <color rgb="FF78BE14"/>
      </right>
      <top/>
      <bottom/>
      <diagonal/>
    </border>
    <border>
      <left/>
      <right style="medium">
        <color theme="0" tint="-0.14999847407452621"/>
      </right>
      <top/>
      <bottom style="medium">
        <color theme="0" tint="-0.14999847407452621"/>
      </bottom>
      <diagonal/>
    </border>
    <border>
      <left/>
      <right style="medium">
        <color theme="0" tint="-0.14999847407452621"/>
      </right>
      <top style="medium">
        <color theme="0" tint="-0.14999847407452621"/>
      </top>
      <bottom style="double">
        <color rgb="FF78BE14"/>
      </bottom>
      <diagonal/>
    </border>
    <border>
      <left style="medium">
        <color theme="0" tint="-0.14999847407452621"/>
      </left>
      <right style="thin">
        <color rgb="FF78BE14"/>
      </right>
      <top/>
      <bottom style="medium">
        <color theme="0" tint="-0.14999847407452621"/>
      </bottom>
      <diagonal/>
    </border>
    <border>
      <left style="medium">
        <color theme="0" tint="-0.14999847407452621"/>
      </left>
      <right style="thin">
        <color rgb="FF78BE14"/>
      </right>
      <top style="medium">
        <color theme="0" tint="-0.14999847407452621"/>
      </top>
      <bottom style="double">
        <color rgb="FF78BE14"/>
      </bottom>
      <diagonal/>
    </border>
    <border>
      <left/>
      <right style="thin">
        <color rgb="FF78BE14"/>
      </right>
      <top/>
      <bottom style="medium">
        <color theme="0" tint="-0.14999847407452621"/>
      </bottom>
      <diagonal/>
    </border>
    <border>
      <left/>
      <right style="thin">
        <color rgb="FF78BE14"/>
      </right>
      <top style="medium">
        <color theme="0" tint="-0.14999847407452621"/>
      </top>
      <bottom style="double">
        <color rgb="FF78BE14"/>
      </bottom>
      <diagonal/>
    </border>
    <border>
      <left/>
      <right/>
      <top/>
      <bottom style="medium">
        <color theme="0" tint="-0.14999847407452621"/>
      </bottom>
      <diagonal/>
    </border>
    <border>
      <left/>
      <right/>
      <top style="medium">
        <color theme="0" tint="-0.14999847407452621"/>
      </top>
      <bottom style="double">
        <color rgb="FF78BE14"/>
      </bottom>
      <diagonal/>
    </border>
    <border>
      <left style="thin">
        <color rgb="FF78BE14"/>
      </left>
      <right style="thin">
        <color rgb="FF78BE14"/>
      </right>
      <top style="medium">
        <color theme="0" tint="-0.14999847407452621"/>
      </top>
      <bottom style="double">
        <color rgb="FF78BE14"/>
      </bottom>
      <diagonal/>
    </border>
    <border>
      <left style="thin">
        <color rgb="FF78BE14"/>
      </left>
      <right style="thin">
        <color rgb="FF78BE14"/>
      </right>
      <top/>
      <bottom style="medium">
        <color theme="0" tint="-0.14999847407452621"/>
      </bottom>
      <diagonal/>
    </border>
    <border>
      <left style="thin">
        <color rgb="FF78BE14"/>
      </left>
      <right style="thin">
        <color rgb="FF78BE14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 style="medium">
        <color theme="0" tint="-0.14999847407452621"/>
      </left>
      <right style="thin">
        <color rgb="FF78BE1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rgb="FF78BE14"/>
      </right>
      <top/>
      <bottom/>
      <diagonal/>
    </border>
    <border>
      <left style="thin">
        <color rgb="FF78BE14"/>
      </left>
      <right style="thin">
        <color rgb="FF78BE14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medium">
        <color theme="0" tint="-0.14999847407452621"/>
      </right>
      <top/>
      <bottom/>
      <diagonal/>
    </border>
    <border>
      <left style="thin">
        <color rgb="FF78BE14"/>
      </left>
      <right style="thin">
        <color rgb="FF78BE14"/>
      </right>
      <top style="double">
        <color rgb="FF78BE14"/>
      </top>
      <bottom style="thin">
        <color theme="0" tint="-0.14999847407452621"/>
      </bottom>
      <diagonal/>
    </border>
    <border>
      <left/>
      <right/>
      <top style="double">
        <color rgb="FF78BE14"/>
      </top>
      <bottom style="thin">
        <color theme="0" tint="-0.14999847407452621"/>
      </bottom>
      <diagonal/>
    </border>
    <border>
      <left/>
      <right style="medium">
        <color theme="0" tint="-0.14999847407452621"/>
      </right>
      <top style="double">
        <color rgb="FF78BE14"/>
      </top>
      <bottom style="thin">
        <color theme="0" tint="-0.14999847407452621"/>
      </bottom>
      <diagonal/>
    </border>
    <border>
      <left style="medium">
        <color theme="0" tint="-0.14999847407452621"/>
      </left>
      <right style="thin">
        <color rgb="FF78BE14"/>
      </right>
      <top/>
      <bottom style="double">
        <color rgb="FF78BE14"/>
      </bottom>
      <diagonal/>
    </border>
    <border>
      <left/>
      <right style="thin">
        <color rgb="FF78BE14"/>
      </right>
      <top/>
      <bottom style="double">
        <color rgb="FF78BE14"/>
      </bottom>
      <diagonal/>
    </border>
    <border>
      <left/>
      <right/>
      <top/>
      <bottom style="double">
        <color rgb="FF78BE14"/>
      </bottom>
      <diagonal/>
    </border>
    <border>
      <left style="thin">
        <color rgb="FF78BE14"/>
      </left>
      <right style="thin">
        <color rgb="FF78BE14"/>
      </right>
      <top/>
      <bottom style="double">
        <color rgb="FF78BE14"/>
      </bottom>
      <diagonal/>
    </border>
    <border diagonalUp="1" diagonalDown="1">
      <left/>
      <right/>
      <top/>
      <bottom style="double">
        <color rgb="FF78BE14"/>
      </bottom>
      <diagonal style="thin">
        <color indexed="64"/>
      </diagonal>
    </border>
    <border>
      <left/>
      <right style="medium">
        <color theme="0" tint="-0.14999847407452621"/>
      </right>
      <top/>
      <bottom style="double">
        <color rgb="FF78BE14"/>
      </bottom>
      <diagonal/>
    </border>
    <border>
      <left style="medium">
        <color theme="0" tint="-0.14999847407452621"/>
      </left>
      <right style="thin">
        <color rgb="FF78BE14"/>
      </right>
      <top/>
      <bottom style="thin">
        <color theme="0" tint="-0.14999847407452621"/>
      </bottom>
      <diagonal/>
    </border>
    <border>
      <left/>
      <right style="thin">
        <color rgb="FF78BE14"/>
      </right>
      <top/>
      <bottom style="thin">
        <color theme="0" tint="-0.14999847407452621"/>
      </bottom>
      <diagonal/>
    </border>
    <border diagonalUp="1" diagonalDown="1">
      <left/>
      <right/>
      <top/>
      <bottom style="thin">
        <color theme="0" tint="-0.14999847407452621"/>
      </bottom>
      <diagonal style="thin">
        <color indexed="64"/>
      </diagonal>
    </border>
    <border>
      <left/>
      <right style="medium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rgb="FF78BE1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rgb="FF78BE1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78BE14"/>
      </left>
      <right style="thin">
        <color rgb="FF78BE14"/>
      </right>
      <top style="thin">
        <color theme="0" tint="-0.14999847407452621"/>
      </top>
      <bottom style="thin">
        <color theme="0" tint="-0.14999847407452621"/>
      </bottom>
      <diagonal/>
    </border>
    <border diagonalUp="1" diagonalDown="1">
      <left/>
      <right/>
      <top style="thin">
        <color theme="0" tint="-0.14999847407452621"/>
      </top>
      <bottom style="thin">
        <color theme="0" tint="-0.14999847407452621"/>
      </bottom>
      <diagonal style="thin">
        <color indexed="64"/>
      </diagonal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 diagonalUp="1" diagonalDown="1">
      <left/>
      <right/>
      <top/>
      <bottom/>
      <diagonal style="thin">
        <color indexed="64"/>
      </diagonal>
    </border>
    <border>
      <left style="thin">
        <color rgb="FF78BE14"/>
      </left>
      <right style="medium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 diagonalUp="1" diagonalDown="1">
      <left style="thin">
        <color rgb="FF78BE14"/>
      </left>
      <right style="thin">
        <color rgb="FF78BE14"/>
      </right>
      <top style="thin">
        <color theme="0" tint="-0.14999847407452621"/>
      </top>
      <bottom style="thin">
        <color theme="0" tint="-0.14999847407452621"/>
      </bottom>
      <diagonal style="thin">
        <color indexed="64"/>
      </diagonal>
    </border>
    <border>
      <left/>
      <right style="medium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 diagonalUp="1" diagonalDown="1">
      <left style="thin">
        <color rgb="FF78BE14"/>
      </left>
      <right style="thin">
        <color rgb="FF78BE14"/>
      </right>
      <top/>
      <bottom style="thin">
        <color theme="0" tint="-0.14999847407452621"/>
      </bottom>
      <diagonal style="thin">
        <color indexed="64"/>
      </diagonal>
    </border>
    <border>
      <left style="thin">
        <color theme="0" tint="-0.14999847407452621"/>
      </left>
      <right style="medium">
        <color theme="0" tint="-0.14999847407452621"/>
      </right>
      <top style="thin">
        <color theme="0" tint="-0.14999847407452621"/>
      </top>
      <bottom style="medium">
        <color rgb="FF78BE14"/>
      </bottom>
      <diagonal/>
    </border>
    <border>
      <left style="medium">
        <color theme="0" tint="-0.14999847407452621"/>
      </left>
      <right style="medium">
        <color theme="0" tint="-0.14999847407452621"/>
      </right>
      <top style="thin">
        <color theme="0" tint="-0.14999847407452621"/>
      </top>
      <bottom style="medium">
        <color rgb="FF78BE14"/>
      </bottom>
      <diagonal/>
    </border>
    <border>
      <left style="medium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rgb="FF78BE14"/>
      </bottom>
      <diagonal/>
    </border>
    <border>
      <left style="medium">
        <color theme="0" tint="-0.14999847407452621"/>
      </left>
      <right style="thin">
        <color rgb="FF78BE14"/>
      </right>
      <top style="thin">
        <color theme="0" tint="-0.14999847407452621"/>
      </top>
      <bottom style="medium">
        <color rgb="FF78BE14"/>
      </bottom>
      <diagonal/>
    </border>
    <border>
      <left/>
      <right style="thin">
        <color rgb="FF78BE14"/>
      </right>
      <top style="thin">
        <color theme="0" tint="-0.14999847407452621"/>
      </top>
      <bottom style="medium">
        <color rgb="FF78BE14"/>
      </bottom>
      <diagonal/>
    </border>
    <border>
      <left/>
      <right/>
      <top style="thin">
        <color theme="0" tint="-0.14999847407452621"/>
      </top>
      <bottom style="medium">
        <color rgb="FF78BE14"/>
      </bottom>
      <diagonal/>
    </border>
    <border>
      <left style="thin">
        <color rgb="FF78BE14"/>
      </left>
      <right style="thin">
        <color rgb="FF78BE14"/>
      </right>
      <top style="thin">
        <color theme="0" tint="-0.14999847407452621"/>
      </top>
      <bottom style="medium">
        <color rgb="FF78BE14"/>
      </bottom>
      <diagonal/>
    </border>
    <border diagonalUp="1" diagonalDown="1">
      <left/>
      <right/>
      <top style="thin">
        <color theme="0" tint="-0.14999847407452621"/>
      </top>
      <bottom style="medium">
        <color rgb="FF78BE14"/>
      </bottom>
      <diagonal style="thin">
        <color indexed="64"/>
      </diagonal>
    </border>
    <border>
      <left/>
      <right style="medium">
        <color theme="0" tint="-0.14999847407452621"/>
      </right>
      <top style="thin">
        <color theme="0" tint="-0.14999847407452621"/>
      </top>
      <bottom style="medium">
        <color rgb="FF78BE1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2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8" fillId="2" borderId="1" xfId="0" applyFont="1" applyFill="1" applyBorder="1" applyAlignment="1">
      <alignment wrapText="1"/>
    </xf>
    <xf numFmtId="0" fontId="10" fillId="3" borderId="14" xfId="0" applyFont="1" applyFill="1" applyBorder="1" applyAlignment="1">
      <alignment wrapText="1"/>
    </xf>
    <xf numFmtId="0" fontId="8" fillId="2" borderId="19" xfId="0" applyFont="1" applyFill="1" applyBorder="1"/>
    <xf numFmtId="0" fontId="8" fillId="2" borderId="20" xfId="0" applyFont="1" applyFill="1" applyBorder="1"/>
    <xf numFmtId="0" fontId="8" fillId="2" borderId="21" xfId="0" applyFont="1" applyFill="1" applyBorder="1"/>
    <xf numFmtId="0" fontId="10" fillId="3" borderId="22" xfId="0" applyFont="1" applyFill="1" applyBorder="1" applyAlignment="1">
      <alignment vertical="center" wrapText="1"/>
    </xf>
    <xf numFmtId="0" fontId="10" fillId="3" borderId="23" xfId="0" applyFont="1" applyFill="1" applyBorder="1"/>
    <xf numFmtId="0" fontId="10" fillId="3" borderId="24" xfId="0" applyFont="1" applyFill="1" applyBorder="1"/>
    <xf numFmtId="0" fontId="10" fillId="3" borderId="25" xfId="0" applyFont="1" applyFill="1" applyBorder="1"/>
    <xf numFmtId="0" fontId="8" fillId="3" borderId="26" xfId="0" applyFont="1" applyFill="1" applyBorder="1" applyAlignment="1">
      <alignment wrapText="1"/>
    </xf>
    <xf numFmtId="0" fontId="10" fillId="3" borderId="27" xfId="0" applyFont="1" applyFill="1" applyBorder="1"/>
    <xf numFmtId="0" fontId="8" fillId="2" borderId="28" xfId="0" applyFont="1" applyFill="1" applyBorder="1" applyAlignment="1">
      <alignment wrapText="1"/>
    </xf>
    <xf numFmtId="0" fontId="10" fillId="2" borderId="29" xfId="0" applyFont="1" applyFill="1" applyBorder="1"/>
    <xf numFmtId="0" fontId="10" fillId="2" borderId="17" xfId="0" applyFont="1" applyFill="1" applyBorder="1"/>
    <xf numFmtId="0" fontId="10" fillId="2" borderId="16" xfId="0" applyFont="1" applyFill="1" applyBorder="1"/>
    <xf numFmtId="0" fontId="8" fillId="2" borderId="30" xfId="0" applyFont="1" applyFill="1" applyBorder="1" applyAlignment="1">
      <alignment wrapText="1"/>
    </xf>
    <xf numFmtId="0" fontId="10" fillId="2" borderId="31" xfId="0" applyFont="1" applyFill="1" applyBorder="1"/>
    <xf numFmtId="0" fontId="6" fillId="3" borderId="28" xfId="0" applyFont="1" applyFill="1" applyBorder="1" applyAlignment="1">
      <alignment vertical="center" wrapText="1"/>
    </xf>
    <xf numFmtId="0" fontId="7" fillId="0" borderId="29" xfId="0" applyFont="1" applyFill="1" applyBorder="1"/>
    <xf numFmtId="0" fontId="7" fillId="0" borderId="17" xfId="0" applyFont="1" applyFill="1" applyBorder="1"/>
    <xf numFmtId="0" fontId="7" fillId="0" borderId="16" xfId="0" applyFont="1" applyFill="1" applyBorder="1"/>
    <xf numFmtId="0" fontId="5" fillId="3" borderId="30" xfId="0" applyFont="1" applyFill="1" applyBorder="1" applyAlignment="1">
      <alignment wrapText="1"/>
    </xf>
    <xf numFmtId="0" fontId="7" fillId="0" borderId="31" xfId="0" applyFont="1" applyFill="1" applyBorder="1"/>
    <xf numFmtId="0" fontId="7" fillId="2" borderId="29" xfId="0" applyFont="1" applyFill="1" applyBorder="1" applyAlignment="1">
      <alignment horizontal="right"/>
    </xf>
    <xf numFmtId="0" fontId="7" fillId="2" borderId="17" xfId="0" applyFont="1" applyFill="1" applyBorder="1" applyAlignment="1">
      <alignment horizontal="right"/>
    </xf>
    <xf numFmtId="0" fontId="7" fillId="2" borderId="16" xfId="0" applyFont="1" applyFill="1" applyBorder="1" applyAlignment="1">
      <alignment horizontal="right"/>
    </xf>
    <xf numFmtId="0" fontId="5" fillId="2" borderId="30" xfId="0" applyFont="1" applyFill="1" applyBorder="1" applyAlignment="1">
      <alignment wrapText="1"/>
    </xf>
    <xf numFmtId="0" fontId="7" fillId="2" borderId="31" xfId="0" applyFont="1" applyFill="1" applyBorder="1"/>
    <xf numFmtId="0" fontId="7" fillId="2" borderId="29" xfId="0" applyFont="1" applyFill="1" applyBorder="1"/>
    <xf numFmtId="0" fontId="7" fillId="2" borderId="17" xfId="0" applyFont="1" applyFill="1" applyBorder="1"/>
    <xf numFmtId="0" fontId="7" fillId="2" borderId="16" xfId="0" applyFont="1" applyFill="1" applyBorder="1"/>
    <xf numFmtId="0" fontId="6" fillId="3" borderId="32" xfId="0" applyFont="1" applyFill="1" applyBorder="1" applyAlignment="1">
      <alignment vertical="center" wrapText="1"/>
    </xf>
    <xf numFmtId="0" fontId="7" fillId="0" borderId="33" xfId="0" applyFont="1" applyFill="1" applyBorder="1"/>
    <xf numFmtId="0" fontId="7" fillId="0" borderId="34" xfId="0" applyFont="1" applyFill="1" applyBorder="1"/>
    <xf numFmtId="0" fontId="7" fillId="0" borderId="35" xfId="0" applyFont="1" applyFill="1" applyBorder="1"/>
    <xf numFmtId="0" fontId="5" fillId="3" borderId="36" xfId="0" applyFont="1" applyFill="1" applyBorder="1" applyAlignment="1">
      <alignment wrapText="1"/>
    </xf>
    <xf numFmtId="0" fontId="7" fillId="0" borderId="37" xfId="0" applyFont="1" applyFill="1" applyBorder="1"/>
    <xf numFmtId="0" fontId="7" fillId="2" borderId="15" xfId="0" applyFont="1" applyFill="1" applyBorder="1"/>
    <xf numFmtId="0" fontId="7" fillId="2" borderId="0" xfId="0" applyFont="1" applyFill="1" applyBorder="1"/>
    <xf numFmtId="0" fontId="7" fillId="2" borderId="12" xfId="0" applyFont="1" applyFill="1" applyBorder="1"/>
    <xf numFmtId="0" fontId="5" fillId="2" borderId="38" xfId="0" applyFont="1" applyFill="1" applyBorder="1" applyAlignment="1">
      <alignment wrapText="1"/>
    </xf>
    <xf numFmtId="0" fontId="7" fillId="2" borderId="18" xfId="0" applyFont="1" applyFill="1" applyBorder="1"/>
    <xf numFmtId="0" fontId="7" fillId="2" borderId="15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12" xfId="0" applyFont="1" applyFill="1" applyBorder="1" applyAlignment="1">
      <alignment horizontal="right"/>
    </xf>
    <xf numFmtId="0" fontId="7" fillId="0" borderId="18" xfId="0" applyFont="1" applyFill="1" applyBorder="1"/>
    <xf numFmtId="0" fontId="7" fillId="2" borderId="39" xfId="0" applyFont="1" applyFill="1" applyBorder="1"/>
    <xf numFmtId="0" fontId="6" fillId="2" borderId="29" xfId="0" applyFont="1" applyFill="1" applyBorder="1"/>
    <xf numFmtId="0" fontId="6" fillId="2" borderId="17" xfId="0" applyFont="1" applyFill="1" applyBorder="1"/>
    <xf numFmtId="0" fontId="6" fillId="2" borderId="16" xfId="0" applyFont="1" applyFill="1" applyBorder="1"/>
    <xf numFmtId="0" fontId="6" fillId="2" borderId="31" xfId="0" applyFont="1" applyFill="1" applyBorder="1"/>
    <xf numFmtId="0" fontId="6" fillId="3" borderId="14" xfId="0" applyFont="1" applyFill="1" applyBorder="1" applyAlignment="1">
      <alignment wrapText="1"/>
    </xf>
    <xf numFmtId="0" fontId="5" fillId="3" borderId="40" xfId="0" applyFont="1" applyFill="1" applyBorder="1" applyAlignment="1">
      <alignment wrapText="1"/>
    </xf>
    <xf numFmtId="0" fontId="7" fillId="0" borderId="41" xfId="0" applyFont="1" applyFill="1" applyBorder="1"/>
    <xf numFmtId="0" fontId="7" fillId="2" borderId="33" xfId="0" applyFont="1" applyFill="1" applyBorder="1"/>
    <xf numFmtId="0" fontId="7" fillId="2" borderId="34" xfId="0" applyFont="1" applyFill="1" applyBorder="1"/>
    <xf numFmtId="0" fontId="7" fillId="2" borderId="35" xfId="0" applyFont="1" applyFill="1" applyBorder="1"/>
    <xf numFmtId="0" fontId="5" fillId="2" borderId="36" xfId="0" applyFont="1" applyFill="1" applyBorder="1" applyAlignment="1">
      <alignment wrapText="1"/>
    </xf>
    <xf numFmtId="0" fontId="7" fillId="2" borderId="41" xfId="0" applyFont="1" applyFill="1" applyBorder="1"/>
    <xf numFmtId="0" fontId="6" fillId="3" borderId="14" xfId="0" applyFont="1" applyFill="1" applyBorder="1" applyAlignment="1">
      <alignment vertical="center" wrapText="1"/>
    </xf>
    <xf numFmtId="0" fontId="7" fillId="2" borderId="33" xfId="0" applyFont="1" applyFill="1" applyBorder="1" applyAlignment="1">
      <alignment horizontal="right"/>
    </xf>
    <xf numFmtId="0" fontId="7" fillId="2" borderId="34" xfId="0" applyFont="1" applyFill="1" applyBorder="1" applyAlignment="1">
      <alignment horizontal="right"/>
    </xf>
    <xf numFmtId="0" fontId="7" fillId="2" borderId="35" xfId="0" applyFont="1" applyFill="1" applyBorder="1" applyAlignment="1">
      <alignment horizontal="right"/>
    </xf>
    <xf numFmtId="0" fontId="5" fillId="2" borderId="28" xfId="0" applyFont="1" applyFill="1" applyBorder="1" applyAlignment="1">
      <alignment wrapText="1"/>
    </xf>
    <xf numFmtId="0" fontId="4" fillId="2" borderId="14" xfId="0" applyFont="1" applyFill="1" applyBorder="1" applyAlignment="1">
      <alignment wrapText="1"/>
    </xf>
    <xf numFmtId="0" fontId="4" fillId="2" borderId="28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42" xfId="0" applyFont="1" applyFill="1" applyBorder="1" applyAlignment="1">
      <alignment wrapText="1"/>
    </xf>
    <xf numFmtId="0" fontId="9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vertical="center" wrapText="1"/>
    </xf>
    <xf numFmtId="0" fontId="7" fillId="0" borderId="47" xfId="0" applyFont="1" applyFill="1" applyBorder="1"/>
    <xf numFmtId="0" fontId="7" fillId="0" borderId="48" xfId="0" applyFont="1" applyFill="1" applyBorder="1"/>
    <xf numFmtId="0" fontId="7" fillId="0" borderId="49" xfId="0" applyFont="1" applyFill="1" applyBorder="1"/>
    <xf numFmtId="0" fontId="5" fillId="3" borderId="50" xfId="0" applyFont="1" applyFill="1" applyBorder="1" applyAlignment="1">
      <alignment wrapText="1"/>
    </xf>
    <xf numFmtId="0" fontId="7" fillId="0" borderId="51" xfId="0" applyFont="1" applyFill="1" applyBorder="1"/>
    <xf numFmtId="0" fontId="10" fillId="3" borderId="15" xfId="0" applyFont="1" applyFill="1" applyBorder="1"/>
    <xf numFmtId="0" fontId="10" fillId="3" borderId="0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0" fillId="0" borderId="18" xfId="0" applyFont="1" applyFill="1" applyBorder="1"/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</cellXfs>
  <cellStyles count="3">
    <cellStyle name="Normální" xfId="0" builtinId="0"/>
    <cellStyle name="Normální 2" xfId="1"/>
    <cellStyle name="normální 2 5" xfId="2"/>
  </cellStyles>
  <dxfs count="0"/>
  <tableStyles count="0" defaultTableStyle="TableStyleMedium9" defaultPivotStyle="PivotStyleLight16"/>
  <colors>
    <mruColors>
      <color rgb="FF78BE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J33"/>
  <sheetViews>
    <sheetView tabSelected="1" zoomScaleNormal="100" workbookViewId="0">
      <selection activeCell="H14" sqref="H14"/>
    </sheetView>
  </sheetViews>
  <sheetFormatPr defaultColWidth="9.109375" defaultRowHeight="12" x14ac:dyDescent="0.3"/>
  <cols>
    <col min="1" max="1" width="42" style="1" customWidth="1"/>
    <col min="2" max="2" width="7.88671875" style="2" customWidth="1"/>
    <col min="3" max="3" width="9.88671875" style="2" customWidth="1"/>
    <col min="4" max="4" width="10.44140625" style="2" customWidth="1"/>
    <col min="5" max="5" width="8.44140625" style="2" customWidth="1"/>
    <col min="6" max="6" width="8.6640625" style="2" customWidth="1"/>
    <col min="7" max="7" width="8" style="2" customWidth="1"/>
    <col min="8" max="8" width="17.6640625" style="2" customWidth="1"/>
    <col min="9" max="9" width="14.88671875" style="2" customWidth="1"/>
    <col min="10" max="10" width="12.33203125" style="2" customWidth="1"/>
    <col min="11" max="16384" width="9.109375" style="2"/>
  </cols>
  <sheetData>
    <row r="1" spans="1:10" ht="29.4" customHeight="1" thickBot="1" x14ac:dyDescent="0.35">
      <c r="A1" s="75" t="s">
        <v>23</v>
      </c>
      <c r="B1" s="76"/>
      <c r="C1" s="76"/>
      <c r="D1" s="76"/>
      <c r="E1" s="76"/>
      <c r="F1" s="76"/>
      <c r="G1" s="76"/>
      <c r="H1" s="76"/>
      <c r="I1" s="76"/>
      <c r="J1" s="77"/>
    </row>
    <row r="2" spans="1:10" ht="25.2" customHeight="1" thickBot="1" x14ac:dyDescent="0.35">
      <c r="A2" s="99" t="s">
        <v>15</v>
      </c>
      <c r="B2" s="89" t="s">
        <v>6</v>
      </c>
      <c r="C2" s="90" t="s">
        <v>7</v>
      </c>
      <c r="D2" s="91" t="s">
        <v>8</v>
      </c>
      <c r="E2" s="92" t="s">
        <v>9</v>
      </c>
      <c r="F2" s="91" t="s">
        <v>10</v>
      </c>
      <c r="G2" s="92" t="s">
        <v>11</v>
      </c>
      <c r="H2" s="91" t="s">
        <v>12</v>
      </c>
      <c r="I2" s="91" t="s">
        <v>13</v>
      </c>
      <c r="J2" s="93" t="s">
        <v>14</v>
      </c>
    </row>
    <row r="3" spans="1:10" ht="27.6" customHeight="1" thickBot="1" x14ac:dyDescent="0.35">
      <c r="A3" s="100"/>
      <c r="B3" s="94"/>
      <c r="C3" s="95"/>
      <c r="D3" s="96"/>
      <c r="E3" s="97"/>
      <c r="F3" s="96"/>
      <c r="G3" s="97"/>
      <c r="H3" s="96"/>
      <c r="I3" s="96"/>
      <c r="J3" s="98"/>
    </row>
    <row r="4" spans="1:10" ht="14.4" thickTop="1" x14ac:dyDescent="0.3">
      <c r="A4" s="70" t="s">
        <v>15</v>
      </c>
      <c r="B4" s="54">
        <v>1</v>
      </c>
      <c r="C4" s="55">
        <v>5</v>
      </c>
      <c r="D4" s="56">
        <v>32</v>
      </c>
      <c r="E4" s="55">
        <v>50</v>
      </c>
      <c r="F4" s="56">
        <v>1</v>
      </c>
      <c r="G4" s="55">
        <v>12</v>
      </c>
      <c r="H4" s="74"/>
      <c r="I4" s="56"/>
      <c r="J4" s="57">
        <f t="shared" ref="J4:J9" si="0">SUM(B4:I4)</f>
        <v>101</v>
      </c>
    </row>
    <row r="5" spans="1:10" ht="13.8" x14ac:dyDescent="0.3">
      <c r="A5" s="58" t="s">
        <v>16</v>
      </c>
      <c r="B5" s="39"/>
      <c r="C5" s="40"/>
      <c r="D5" s="41">
        <v>6</v>
      </c>
      <c r="E5" s="40">
        <v>9</v>
      </c>
      <c r="F5" s="41">
        <v>1</v>
      </c>
      <c r="G5" s="40">
        <v>1</v>
      </c>
      <c r="H5" s="59"/>
      <c r="I5" s="41"/>
      <c r="J5" s="60">
        <f t="shared" si="0"/>
        <v>17</v>
      </c>
    </row>
    <row r="6" spans="1:10" ht="13.8" x14ac:dyDescent="0.3">
      <c r="A6" s="71" t="s">
        <v>0</v>
      </c>
      <c r="B6" s="61">
        <v>1</v>
      </c>
      <c r="C6" s="62">
        <v>5</v>
      </c>
      <c r="D6" s="63">
        <v>21</v>
      </c>
      <c r="E6" s="62">
        <v>39</v>
      </c>
      <c r="F6" s="63">
        <v>1</v>
      </c>
      <c r="G6" s="64"/>
      <c r="H6" s="63"/>
      <c r="I6" s="63">
        <v>16</v>
      </c>
      <c r="J6" s="65">
        <f t="shared" si="0"/>
        <v>83</v>
      </c>
    </row>
    <row r="7" spans="1:10" ht="13.8" x14ac:dyDescent="0.3">
      <c r="A7" s="66" t="s">
        <v>16</v>
      </c>
      <c r="B7" s="39"/>
      <c r="C7" s="40">
        <v>1</v>
      </c>
      <c r="D7" s="41">
        <v>5</v>
      </c>
      <c r="E7" s="40">
        <v>7</v>
      </c>
      <c r="F7" s="41">
        <v>1</v>
      </c>
      <c r="G7" s="42"/>
      <c r="H7" s="41"/>
      <c r="I7" s="41">
        <v>3</v>
      </c>
      <c r="J7" s="60">
        <f t="shared" si="0"/>
        <v>17</v>
      </c>
    </row>
    <row r="8" spans="1:10" ht="13.8" x14ac:dyDescent="0.3">
      <c r="A8" s="71" t="s">
        <v>1</v>
      </c>
      <c r="B8" s="67">
        <v>1</v>
      </c>
      <c r="C8" s="68">
        <v>5</v>
      </c>
      <c r="D8" s="69">
        <v>17</v>
      </c>
      <c r="E8" s="68">
        <v>39</v>
      </c>
      <c r="F8" s="69">
        <v>1</v>
      </c>
      <c r="G8" s="64"/>
      <c r="H8" s="69"/>
      <c r="I8" s="69">
        <v>15</v>
      </c>
      <c r="J8" s="65">
        <f t="shared" si="0"/>
        <v>78</v>
      </c>
    </row>
    <row r="9" spans="1:10" ht="13.8" x14ac:dyDescent="0.3">
      <c r="A9" s="66" t="s">
        <v>16</v>
      </c>
      <c r="B9" s="39"/>
      <c r="C9" s="40"/>
      <c r="D9" s="41">
        <v>4</v>
      </c>
      <c r="E9" s="40">
        <v>2</v>
      </c>
      <c r="F9" s="41"/>
      <c r="G9" s="42"/>
      <c r="H9" s="41"/>
      <c r="I9" s="41">
        <v>1</v>
      </c>
      <c r="J9" s="60">
        <f t="shared" si="0"/>
        <v>7</v>
      </c>
    </row>
    <row r="10" spans="1:10" ht="13.8" x14ac:dyDescent="0.3">
      <c r="A10" s="72" t="s">
        <v>2</v>
      </c>
      <c r="B10" s="35">
        <v>1</v>
      </c>
      <c r="C10" s="36">
        <v>4</v>
      </c>
      <c r="D10" s="37">
        <v>15</v>
      </c>
      <c r="E10" s="36">
        <v>29</v>
      </c>
      <c r="F10" s="37">
        <v>1</v>
      </c>
      <c r="G10" s="33"/>
      <c r="H10" s="37"/>
      <c r="I10" s="37">
        <v>11</v>
      </c>
      <c r="J10" s="34">
        <f t="shared" ref="J10:J29" si="1">SUM(B10:I10)</f>
        <v>61</v>
      </c>
    </row>
    <row r="11" spans="1:10" ht="13.8" x14ac:dyDescent="0.3">
      <c r="A11" s="24" t="s">
        <v>16</v>
      </c>
      <c r="B11" s="25"/>
      <c r="C11" s="26">
        <v>1</v>
      </c>
      <c r="D11" s="27">
        <v>4</v>
      </c>
      <c r="E11" s="26">
        <v>8</v>
      </c>
      <c r="F11" s="27"/>
      <c r="G11" s="28"/>
      <c r="H11" s="27"/>
      <c r="I11" s="27">
        <v>7</v>
      </c>
      <c r="J11" s="52">
        <f t="shared" si="1"/>
        <v>20</v>
      </c>
    </row>
    <row r="12" spans="1:10" ht="13.8" x14ac:dyDescent="0.3">
      <c r="A12" s="73" t="s">
        <v>3</v>
      </c>
      <c r="B12" s="49">
        <v>1</v>
      </c>
      <c r="C12" s="50">
        <v>4</v>
      </c>
      <c r="D12" s="51">
        <v>16</v>
      </c>
      <c r="E12" s="50">
        <v>32</v>
      </c>
      <c r="F12" s="51">
        <v>1</v>
      </c>
      <c r="G12" s="47"/>
      <c r="H12" s="51"/>
      <c r="I12" s="51">
        <v>12</v>
      </c>
      <c r="J12" s="53">
        <f t="shared" si="1"/>
        <v>66</v>
      </c>
    </row>
    <row r="13" spans="1:10" ht="13.8" x14ac:dyDescent="0.3">
      <c r="A13" s="38" t="s">
        <v>16</v>
      </c>
      <c r="B13" s="39"/>
      <c r="C13" s="40">
        <v>1</v>
      </c>
      <c r="D13" s="41">
        <v>3</v>
      </c>
      <c r="E13" s="40">
        <v>6</v>
      </c>
      <c r="F13" s="41">
        <v>1</v>
      </c>
      <c r="G13" s="42"/>
      <c r="H13" s="41"/>
      <c r="I13" s="41">
        <v>2</v>
      </c>
      <c r="J13" s="43">
        <f t="shared" si="1"/>
        <v>13</v>
      </c>
    </row>
    <row r="14" spans="1:10" ht="13.8" customHeight="1" x14ac:dyDescent="0.3">
      <c r="A14" s="73" t="s">
        <v>4</v>
      </c>
      <c r="B14" s="44">
        <v>1</v>
      </c>
      <c r="C14" s="45">
        <v>3</v>
      </c>
      <c r="D14" s="46">
        <v>9</v>
      </c>
      <c r="E14" s="45">
        <v>27</v>
      </c>
      <c r="F14" s="46">
        <v>1</v>
      </c>
      <c r="G14" s="47"/>
      <c r="H14" s="46"/>
      <c r="I14" s="46">
        <v>9</v>
      </c>
      <c r="J14" s="48">
        <f>SUM(B14:I14)</f>
        <v>50</v>
      </c>
    </row>
    <row r="15" spans="1:10" ht="13.8" x14ac:dyDescent="0.3">
      <c r="A15" s="38" t="s">
        <v>16</v>
      </c>
      <c r="B15" s="39"/>
      <c r="C15" s="40"/>
      <c r="D15" s="41">
        <v>4</v>
      </c>
      <c r="E15" s="40">
        <v>6</v>
      </c>
      <c r="F15" s="41">
        <v>1</v>
      </c>
      <c r="G15" s="42"/>
      <c r="H15" s="41"/>
      <c r="I15" s="41">
        <v>5</v>
      </c>
      <c r="J15" s="43">
        <f t="shared" si="1"/>
        <v>16</v>
      </c>
    </row>
    <row r="16" spans="1:10" ht="13.8" x14ac:dyDescent="0.3">
      <c r="A16" s="72" t="s">
        <v>5</v>
      </c>
      <c r="B16" s="30"/>
      <c r="C16" s="31"/>
      <c r="D16" s="32"/>
      <c r="E16" s="31">
        <v>20</v>
      </c>
      <c r="F16" s="32">
        <v>1</v>
      </c>
      <c r="G16" s="33"/>
      <c r="H16" s="32">
        <v>1</v>
      </c>
      <c r="I16" s="32">
        <v>6</v>
      </c>
      <c r="J16" s="34">
        <f>SUM(B16:I16)</f>
        <v>28</v>
      </c>
    </row>
    <row r="17" spans="1:10" ht="13.8" x14ac:dyDescent="0.3">
      <c r="A17" s="24" t="s">
        <v>16</v>
      </c>
      <c r="B17" s="25"/>
      <c r="C17" s="26"/>
      <c r="D17" s="27"/>
      <c r="E17" s="26">
        <v>5</v>
      </c>
      <c r="F17" s="27"/>
      <c r="G17" s="28"/>
      <c r="H17" s="27">
        <v>1</v>
      </c>
      <c r="I17" s="27">
        <v>4</v>
      </c>
      <c r="J17" s="29">
        <f t="shared" si="1"/>
        <v>10</v>
      </c>
    </row>
    <row r="18" spans="1:10" ht="13.8" x14ac:dyDescent="0.3">
      <c r="A18" s="72" t="s">
        <v>17</v>
      </c>
      <c r="B18" s="35"/>
      <c r="C18" s="36"/>
      <c r="D18" s="37"/>
      <c r="E18" s="36"/>
      <c r="F18" s="37"/>
      <c r="G18" s="33"/>
      <c r="H18" s="37"/>
      <c r="I18" s="37">
        <v>14</v>
      </c>
      <c r="J18" s="34">
        <f t="shared" si="1"/>
        <v>14</v>
      </c>
    </row>
    <row r="19" spans="1:10" ht="13.8" x14ac:dyDescent="0.3">
      <c r="A19" s="24" t="s">
        <v>16</v>
      </c>
      <c r="B19" s="25"/>
      <c r="C19" s="26"/>
      <c r="D19" s="27"/>
      <c r="E19" s="26"/>
      <c r="F19" s="27"/>
      <c r="G19" s="28"/>
      <c r="H19" s="27"/>
      <c r="I19" s="27">
        <v>7</v>
      </c>
      <c r="J19" s="29">
        <f t="shared" si="1"/>
        <v>7</v>
      </c>
    </row>
    <row r="20" spans="1:10" ht="13.8" x14ac:dyDescent="0.3">
      <c r="A20" s="72" t="s">
        <v>18</v>
      </c>
      <c r="B20" s="30"/>
      <c r="C20" s="31"/>
      <c r="D20" s="32"/>
      <c r="E20" s="31"/>
      <c r="F20" s="32"/>
      <c r="G20" s="33"/>
      <c r="H20" s="32">
        <v>1</v>
      </c>
      <c r="I20" s="32">
        <v>4</v>
      </c>
      <c r="J20" s="34">
        <f t="shared" si="1"/>
        <v>5</v>
      </c>
    </row>
    <row r="21" spans="1:10" ht="13.8" x14ac:dyDescent="0.3">
      <c r="A21" s="24" t="s">
        <v>16</v>
      </c>
      <c r="B21" s="25"/>
      <c r="C21" s="26"/>
      <c r="D21" s="27"/>
      <c r="E21" s="26"/>
      <c r="F21" s="27"/>
      <c r="G21" s="28"/>
      <c r="H21" s="27">
        <v>1</v>
      </c>
      <c r="I21" s="27">
        <v>3</v>
      </c>
      <c r="J21" s="29">
        <f t="shared" si="1"/>
        <v>4</v>
      </c>
    </row>
    <row r="22" spans="1:10" ht="13.8" x14ac:dyDescent="0.3">
      <c r="A22" s="72" t="s">
        <v>19</v>
      </c>
      <c r="B22" s="35"/>
      <c r="C22" s="36"/>
      <c r="D22" s="37"/>
      <c r="E22" s="36"/>
      <c r="F22" s="37"/>
      <c r="G22" s="33"/>
      <c r="H22" s="37">
        <v>1</v>
      </c>
      <c r="I22" s="37">
        <v>5</v>
      </c>
      <c r="J22" s="34">
        <f t="shared" si="1"/>
        <v>6</v>
      </c>
    </row>
    <row r="23" spans="1:10" ht="13.8" x14ac:dyDescent="0.3">
      <c r="A23" s="24" t="s">
        <v>16</v>
      </c>
      <c r="B23" s="25"/>
      <c r="C23" s="26"/>
      <c r="D23" s="27"/>
      <c r="E23" s="26"/>
      <c r="F23" s="27"/>
      <c r="G23" s="28"/>
      <c r="H23" s="27"/>
      <c r="I23" s="27">
        <v>2</v>
      </c>
      <c r="J23" s="29">
        <f t="shared" si="1"/>
        <v>2</v>
      </c>
    </row>
    <row r="24" spans="1:10" ht="13.8" x14ac:dyDescent="0.3">
      <c r="A24" s="72" t="s">
        <v>20</v>
      </c>
      <c r="B24" s="30"/>
      <c r="C24" s="31"/>
      <c r="D24" s="32"/>
      <c r="E24" s="31"/>
      <c r="F24" s="32"/>
      <c r="G24" s="33"/>
      <c r="H24" s="32">
        <v>1</v>
      </c>
      <c r="I24" s="32">
        <v>11</v>
      </c>
      <c r="J24" s="34">
        <f t="shared" si="1"/>
        <v>12</v>
      </c>
    </row>
    <row r="25" spans="1:10" ht="14.4" thickBot="1" x14ac:dyDescent="0.35">
      <c r="A25" s="78" t="s">
        <v>16</v>
      </c>
      <c r="B25" s="79"/>
      <c r="C25" s="80"/>
      <c r="D25" s="81"/>
      <c r="E25" s="80"/>
      <c r="F25" s="81"/>
      <c r="G25" s="82"/>
      <c r="H25" s="81"/>
      <c r="I25" s="81">
        <v>2</v>
      </c>
      <c r="J25" s="83">
        <f t="shared" si="1"/>
        <v>2</v>
      </c>
    </row>
    <row r="26" spans="1:10" ht="13.8" x14ac:dyDescent="0.3">
      <c r="A26" s="18" t="s">
        <v>21</v>
      </c>
      <c r="B26" s="19">
        <f>SUM(B6,B8,B10,B12,B14,B16)</f>
        <v>5</v>
      </c>
      <c r="C26" s="20">
        <f>SUM(C6,C8,C10,C12,C14,C16)</f>
        <v>21</v>
      </c>
      <c r="D26" s="21">
        <f>SUM(D6,D8,D10,D12,D14,D16)</f>
        <v>78</v>
      </c>
      <c r="E26" s="20">
        <f>SUM(E6,E8,E10,E12,E14,E16)</f>
        <v>186</v>
      </c>
      <c r="F26" s="21">
        <f>SUM(F6,F8,F10,F12,F14,F16)</f>
        <v>6</v>
      </c>
      <c r="G26" s="22"/>
      <c r="H26" s="21">
        <f>SUM(H6,H8,H10,H12,H14,H16)</f>
        <v>1</v>
      </c>
      <c r="I26" s="21">
        <f>SUM(I6,I8,I10,I12,I14,I16)</f>
        <v>69</v>
      </c>
      <c r="J26" s="23">
        <f t="shared" si="1"/>
        <v>366</v>
      </c>
    </row>
    <row r="27" spans="1:10" ht="14.4" thickBot="1" x14ac:dyDescent="0.35">
      <c r="A27" s="12" t="s">
        <v>16</v>
      </c>
      <c r="B27" s="13">
        <f>SUM(B7,B9,B11,B13,B15,B17)</f>
        <v>0</v>
      </c>
      <c r="C27" s="14">
        <f t="shared" ref="C27:F27" si="2">SUM(C7,C9,C11,C13,C15,C17)</f>
        <v>3</v>
      </c>
      <c r="D27" s="15">
        <f>SUM(D7,D9,D11,D13,D15,D17)</f>
        <v>20</v>
      </c>
      <c r="E27" s="14">
        <f t="shared" si="2"/>
        <v>34</v>
      </c>
      <c r="F27" s="15">
        <f t="shared" si="2"/>
        <v>3</v>
      </c>
      <c r="G27" s="16"/>
      <c r="H27" s="15">
        <f>SUM(H7,H9,H11,H13,H15,H17)</f>
        <v>1</v>
      </c>
      <c r="I27" s="15">
        <f>SUM(I7,I9,I11,I13,I15,I17)</f>
        <v>22</v>
      </c>
      <c r="J27" s="17">
        <f t="shared" si="1"/>
        <v>83</v>
      </c>
    </row>
    <row r="28" spans="1:10" ht="14.4" thickTop="1" x14ac:dyDescent="0.3">
      <c r="A28" s="7" t="s">
        <v>22</v>
      </c>
      <c r="B28" s="9">
        <f t="shared" ref="B28:G29" si="3">B26+B4</f>
        <v>6</v>
      </c>
      <c r="C28" s="10">
        <f t="shared" si="3"/>
        <v>26</v>
      </c>
      <c r="D28" s="9">
        <f t="shared" si="3"/>
        <v>110</v>
      </c>
      <c r="E28" s="10">
        <f t="shared" si="3"/>
        <v>236</v>
      </c>
      <c r="F28" s="9">
        <f t="shared" si="3"/>
        <v>7</v>
      </c>
      <c r="G28" s="10">
        <f t="shared" si="3"/>
        <v>12</v>
      </c>
      <c r="H28" s="9">
        <f>H18+H20+H22+H24+H26</f>
        <v>4</v>
      </c>
      <c r="I28" s="9">
        <f>I18+I20+I22+I24+I26</f>
        <v>103</v>
      </c>
      <c r="J28" s="11">
        <f t="shared" si="1"/>
        <v>504</v>
      </c>
    </row>
    <row r="29" spans="1:10" ht="13.8" x14ac:dyDescent="0.3">
      <c r="A29" s="8" t="s">
        <v>16</v>
      </c>
      <c r="B29" s="84">
        <f t="shared" si="3"/>
        <v>0</v>
      </c>
      <c r="C29" s="85">
        <f t="shared" si="3"/>
        <v>3</v>
      </c>
      <c r="D29" s="86">
        <f t="shared" si="3"/>
        <v>26</v>
      </c>
      <c r="E29" s="87">
        <f t="shared" si="3"/>
        <v>43</v>
      </c>
      <c r="F29" s="86">
        <f t="shared" si="3"/>
        <v>4</v>
      </c>
      <c r="G29" s="87">
        <f t="shared" si="3"/>
        <v>1</v>
      </c>
      <c r="H29" s="86">
        <f>H19+H21+H23+H25+H27</f>
        <v>2</v>
      </c>
      <c r="I29" s="86">
        <f>I19+I21+I23+I25+I27</f>
        <v>36</v>
      </c>
      <c r="J29" s="88">
        <f t="shared" si="1"/>
        <v>115</v>
      </c>
    </row>
    <row r="30" spans="1:10" x14ac:dyDescent="0.3">
      <c r="A30" s="6"/>
      <c r="B30" s="5"/>
      <c r="C30" s="5"/>
      <c r="D30" s="3"/>
      <c r="F30" s="4"/>
      <c r="H30" s="3"/>
      <c r="J30" s="5"/>
    </row>
    <row r="32" spans="1:10" x14ac:dyDescent="0.3">
      <c r="A32" s="101" t="s">
        <v>24</v>
      </c>
    </row>
    <row r="33" spans="1:1" x14ac:dyDescent="0.3">
      <c r="A33" s="101" t="s">
        <v>25</v>
      </c>
    </row>
  </sheetData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8740157480314965" right="0.78740157480314965" top="1.1811023622047245" bottom="0.78740157480314965" header="0.31496062992125984" footer="0.31496062992125984"/>
  <pageSetup paperSize="9" scale="61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MENDELU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KRČÁL</dc:creator>
  <cp:lastModifiedBy>Martina Štorová</cp:lastModifiedBy>
  <cp:lastPrinted>2018-07-03T11:01:13Z</cp:lastPrinted>
  <dcterms:created xsi:type="dcterms:W3CDTF">2011-11-30T14:43:55Z</dcterms:created>
  <dcterms:modified xsi:type="dcterms:W3CDTF">2018-07-03T11:38:19Z</dcterms:modified>
</cp:coreProperties>
</file>