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803"/>
  </bookViews>
  <sheets>
    <sheet name="MENDELU" sheetId="25" r:id="rId1"/>
  </sheets>
  <calcPr calcId="162913"/>
</workbook>
</file>

<file path=xl/calcChain.xml><?xml version="1.0" encoding="utf-8"?>
<calcChain xmlns="http://schemas.openxmlformats.org/spreadsheetml/2006/main">
  <c r="K16" i="25" l="1"/>
  <c r="K5" i="25"/>
  <c r="K6" i="25"/>
  <c r="K7" i="25"/>
  <c r="K8" i="25"/>
  <c r="K9" i="25"/>
  <c r="K10" i="25"/>
  <c r="K11" i="25"/>
  <c r="K12" i="25"/>
  <c r="K13" i="25"/>
  <c r="K14" i="25"/>
  <c r="K15" i="25"/>
  <c r="K17" i="25"/>
  <c r="K4" i="25"/>
</calcChain>
</file>

<file path=xl/sharedStrings.xml><?xml version="1.0" encoding="utf-8"?>
<sst xmlns="http://schemas.openxmlformats.org/spreadsheetml/2006/main" count="30" uniqueCount="26">
  <si>
    <t>CELKEM</t>
  </si>
  <si>
    <t>Akademičtí pracovníci</t>
  </si>
  <si>
    <t>Profesoři</t>
  </si>
  <si>
    <t>Docenti</t>
  </si>
  <si>
    <t>Odborní asistenti</t>
  </si>
  <si>
    <t>Asistenti</t>
  </si>
  <si>
    <t>Lektoři</t>
  </si>
  <si>
    <t>Agronomická fakulta</t>
  </si>
  <si>
    <t>Lesnická a dřevařská fakulta</t>
  </si>
  <si>
    <t>Provozně ekonomická fakulta</t>
  </si>
  <si>
    <t>Zahradnická fakulta</t>
  </si>
  <si>
    <t>Fakulta regionálního rozvoje a mezinárodních studií</t>
  </si>
  <si>
    <t>Institut celoživotního vzdělávání</t>
  </si>
  <si>
    <t xml:space="preserve">Vědečtí, výzkumní 
a vývojoví pracovníci podílející se na pedagog. činnosti </t>
  </si>
  <si>
    <t>Mendelova univerzita 
v Brně</t>
  </si>
  <si>
    <t>Vědečtí pracovníci</t>
  </si>
  <si>
    <t>Pozn.: * = Přepočteným počtem k 31. 12. se rozumí počet pracovníků k 31. 12. přepočtený na plný pracovní úvazek.</t>
  </si>
  <si>
    <t>VZČ 2016 - Akademičtí a vědečtí pracovníci a ostatní zaměstnanci celkem (přepočtené počty*)</t>
  </si>
  <si>
    <t>počty žen na fakultě</t>
  </si>
  <si>
    <t>Ostatní zaměstnanci</t>
  </si>
  <si>
    <t>CELKEM akademičtí prascovníci</t>
  </si>
  <si>
    <t>CELKEM zaměstnanci</t>
  </si>
  <si>
    <t>Ostatní pracoviště dané VŠ</t>
  </si>
  <si>
    <t>počty žen na ostatních pracovištích</t>
  </si>
  <si>
    <t xml:space="preserve">z otoho ženy </t>
  </si>
  <si>
    <t>celkem žen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</si>
</sst>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/>
      <diagonal/>
    </border>
    <border>
      <left/>
      <right/>
      <top style="thin">
        <color rgb="FF78BE1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/>
      <diagonal/>
    </border>
    <border>
      <left style="thin">
        <color rgb="FF78BE14"/>
      </left>
      <right style="medium">
        <color rgb="FF78BE14"/>
      </right>
      <top style="thin">
        <color rgb="FF78BE14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/>
      <bottom style="medium">
        <color rgb="FF78BE14"/>
      </bottom>
      <diagonal/>
    </border>
    <border>
      <left/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/>
      <top style="medium">
        <color rgb="FF78BE14"/>
      </top>
      <bottom style="medium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/>
      <right style="medium">
        <color rgb="FF78BE14"/>
      </right>
      <top style="thin">
        <color rgb="FF78BE14"/>
      </top>
      <bottom/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/>
      <diagonal/>
    </border>
    <border>
      <left/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/>
      <bottom/>
      <diagonal/>
    </border>
    <border>
      <left/>
      <right style="thin">
        <color rgb="FF78BE14"/>
      </right>
      <top/>
      <bottom/>
      <diagonal/>
    </border>
    <border>
      <left style="thin">
        <color rgb="FF78BE14"/>
      </left>
      <right style="thin">
        <color rgb="FF78BE14"/>
      </right>
      <top/>
      <bottom/>
      <diagonal/>
    </border>
    <border>
      <left/>
      <right style="medium">
        <color rgb="FF78BE14"/>
      </right>
      <top/>
      <bottom/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/>
      <diagonal/>
    </border>
    <border>
      <left style="medium">
        <color rgb="FF78BE14"/>
      </left>
      <right style="medium">
        <color rgb="FF78BE14"/>
      </right>
      <top/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/>
      <bottom/>
      <diagonal/>
    </border>
    <border>
      <left style="medium">
        <color rgb="FF78BE14"/>
      </left>
      <right style="medium">
        <color rgb="FF78BE14"/>
      </right>
      <top/>
      <bottom/>
      <diagonal/>
    </border>
    <border>
      <left style="medium">
        <color rgb="FF78BE14"/>
      </left>
      <right/>
      <top style="thin">
        <color theme="0" tint="-0.24994659260841701"/>
      </top>
      <bottom/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/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medium">
        <color rgb="FF78BE14"/>
      </bottom>
      <diagonal/>
    </border>
    <border>
      <left/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thin">
        <color rgb="FF78BE14"/>
      </left>
      <right style="thin">
        <color rgb="FF78BE14"/>
      </right>
      <top style="double">
        <color rgb="FF78BE1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3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/>
    <xf numFmtId="0" fontId="10" fillId="0" borderId="0" xfId="0" applyFont="1"/>
    <xf numFmtId="0" fontId="5" fillId="0" borderId="23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11" fillId="0" borderId="15" xfId="1" applyFont="1" applyFill="1" applyBorder="1" applyAlignment="1">
      <alignment vertical="center" wrapText="1"/>
    </xf>
    <xf numFmtId="2" fontId="11" fillId="0" borderId="16" xfId="1" applyNumberFormat="1" applyFont="1" applyFill="1" applyBorder="1" applyAlignment="1">
      <alignment horizontal="right" vertical="center" wrapText="1"/>
    </xf>
    <xf numFmtId="2" fontId="11" fillId="0" borderId="17" xfId="1" applyNumberFormat="1" applyFont="1" applyFill="1" applyBorder="1" applyAlignment="1">
      <alignment horizontal="right" vertical="center" wrapText="1"/>
    </xf>
    <xf numFmtId="2" fontId="11" fillId="0" borderId="18" xfId="1" applyNumberFormat="1" applyFont="1" applyFill="1" applyBorder="1" applyAlignment="1">
      <alignment horizontal="right" vertical="center" wrapText="1"/>
    </xf>
    <xf numFmtId="2" fontId="4" fillId="0" borderId="31" xfId="0" applyNumberFormat="1" applyFont="1" applyFill="1" applyBorder="1" applyAlignment="1">
      <alignment horizontal="right" vertical="center" wrapText="1"/>
    </xf>
    <xf numFmtId="2" fontId="5" fillId="0" borderId="24" xfId="1" applyNumberFormat="1" applyFont="1" applyFill="1" applyBorder="1" applyAlignment="1">
      <alignment horizontal="right" vertical="center" wrapText="1"/>
    </xf>
    <xf numFmtId="2" fontId="5" fillId="0" borderId="25" xfId="1" applyNumberFormat="1" applyFont="1" applyFill="1" applyBorder="1" applyAlignment="1">
      <alignment horizontal="right" vertical="center" wrapText="1"/>
    </xf>
    <xf numFmtId="2" fontId="5" fillId="0" borderId="26" xfId="1" applyNumberFormat="1" applyFont="1" applyFill="1" applyBorder="1" applyAlignment="1">
      <alignment horizontal="right" vertical="center" wrapText="1"/>
    </xf>
    <xf numFmtId="2" fontId="3" fillId="0" borderId="32" xfId="0" applyNumberFormat="1" applyFont="1" applyFill="1" applyBorder="1" applyAlignment="1">
      <alignment horizontal="right" vertical="center" wrapText="1"/>
    </xf>
    <xf numFmtId="2" fontId="5" fillId="0" borderId="2" xfId="1" applyNumberFormat="1" applyFont="1" applyFill="1" applyBorder="1" applyAlignment="1">
      <alignment horizontal="right" vertical="center" wrapText="1"/>
    </xf>
    <xf numFmtId="2" fontId="5" fillId="0" borderId="10" xfId="1" applyNumberFormat="1" applyFont="1" applyFill="1" applyBorder="1" applyAlignment="1">
      <alignment horizontal="right" vertical="center" wrapText="1"/>
    </xf>
    <xf numFmtId="2" fontId="3" fillId="0" borderId="33" xfId="0" applyNumberFormat="1" applyFont="1" applyFill="1" applyBorder="1" applyAlignment="1">
      <alignment horizontal="right" vertical="center" wrapText="1"/>
    </xf>
    <xf numFmtId="2" fontId="5" fillId="0" borderId="38" xfId="1" applyNumberFormat="1" applyFont="1" applyFill="1" applyBorder="1" applyAlignment="1">
      <alignment horizontal="right" vertical="center" wrapText="1"/>
    </xf>
    <xf numFmtId="2" fontId="5" fillId="0" borderId="27" xfId="1" applyNumberFormat="1" applyFont="1" applyFill="1" applyBorder="1" applyAlignment="1">
      <alignment horizontal="right" vertical="center" wrapText="1"/>
    </xf>
    <xf numFmtId="2" fontId="5" fillId="0" borderId="28" xfId="1" applyNumberFormat="1" applyFont="1" applyFill="1" applyBorder="1" applyAlignment="1">
      <alignment horizontal="right" vertical="center" wrapText="1"/>
    </xf>
    <xf numFmtId="2" fontId="3" fillId="0" borderId="34" xfId="0" applyNumberFormat="1" applyFont="1" applyFill="1" applyBorder="1" applyAlignment="1">
      <alignment horizontal="right" vertical="center" wrapText="1"/>
    </xf>
    <xf numFmtId="2" fontId="5" fillId="0" borderId="20" xfId="1" applyNumberFormat="1" applyFont="1" applyFill="1" applyBorder="1" applyAlignment="1">
      <alignment horizontal="right" vertical="center" wrapText="1"/>
    </xf>
    <xf numFmtId="2" fontId="5" fillId="0" borderId="21" xfId="1" applyNumberFormat="1" applyFont="1" applyFill="1" applyBorder="1" applyAlignment="1">
      <alignment horizontal="right" vertical="center" wrapText="1"/>
    </xf>
    <xf numFmtId="2" fontId="5" fillId="0" borderId="22" xfId="1" applyNumberFormat="1" applyFont="1" applyFill="1" applyBorder="1" applyAlignment="1">
      <alignment horizontal="right" vertical="center" wrapText="1"/>
    </xf>
    <xf numFmtId="2" fontId="3" fillId="0" borderId="35" xfId="0" applyNumberFormat="1" applyFont="1" applyFill="1" applyBorder="1" applyAlignment="1">
      <alignment horizontal="right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right" vertical="center" wrapText="1"/>
    </xf>
    <xf numFmtId="2" fontId="3" fillId="0" borderId="45" xfId="0" applyNumberFormat="1" applyFont="1" applyFill="1" applyBorder="1" applyAlignment="1">
      <alignment horizontal="right" vertical="center" wrapText="1"/>
    </xf>
    <xf numFmtId="2" fontId="3" fillId="0" borderId="46" xfId="0" applyNumberFormat="1" applyFont="1" applyFill="1" applyBorder="1" applyAlignment="1">
      <alignment horizontal="right" vertical="center" wrapText="1"/>
    </xf>
    <xf numFmtId="2" fontId="3" fillId="0" borderId="47" xfId="0" applyNumberFormat="1" applyFont="1" applyFill="1" applyBorder="1" applyAlignment="1">
      <alignment horizontal="right" vertical="center" wrapText="1"/>
    </xf>
    <xf numFmtId="2" fontId="3" fillId="0" borderId="48" xfId="0" applyNumberFormat="1" applyFont="1" applyFill="1" applyBorder="1" applyAlignment="1">
      <alignment horizontal="right" vertical="center" wrapText="1"/>
    </xf>
    <xf numFmtId="2" fontId="4" fillId="0" borderId="49" xfId="0" applyNumberFormat="1" applyFont="1" applyFill="1" applyBorder="1" applyAlignment="1">
      <alignment horizontal="right" vertical="center" wrapText="1"/>
    </xf>
    <xf numFmtId="2" fontId="4" fillId="0" borderId="50" xfId="0" applyNumberFormat="1" applyFont="1" applyFill="1" applyBorder="1" applyAlignment="1">
      <alignment horizontal="right" vertical="center" wrapText="1"/>
    </xf>
    <xf numFmtId="2" fontId="5" fillId="0" borderId="40" xfId="1" applyNumberFormat="1" applyFont="1" applyFill="1" applyBorder="1" applyAlignment="1">
      <alignment horizontal="right" vertical="center" wrapText="1"/>
    </xf>
    <xf numFmtId="2" fontId="5" fillId="0" borderId="52" xfId="1" applyNumberFormat="1" applyFont="1" applyFill="1" applyBorder="1" applyAlignment="1">
      <alignment horizontal="right" vertical="center" wrapText="1"/>
    </xf>
    <xf numFmtId="2" fontId="3" fillId="0" borderId="41" xfId="0" applyNumberFormat="1" applyFont="1" applyFill="1" applyBorder="1" applyAlignment="1">
      <alignment horizontal="right" vertical="center" wrapText="1"/>
    </xf>
    <xf numFmtId="2" fontId="3" fillId="0" borderId="53" xfId="0" applyNumberFormat="1" applyFont="1" applyFill="1" applyBorder="1" applyAlignment="1">
      <alignment horizontal="right" vertical="center" wrapText="1"/>
    </xf>
    <xf numFmtId="0" fontId="11" fillId="0" borderId="23" xfId="1" applyFont="1" applyFill="1" applyBorder="1" applyAlignment="1">
      <alignment vertical="center" wrapText="1"/>
    </xf>
    <xf numFmtId="2" fontId="11" fillId="0" borderId="24" xfId="1" applyNumberFormat="1" applyFont="1" applyFill="1" applyBorder="1" applyAlignment="1">
      <alignment horizontal="right" vertical="center" wrapText="1"/>
    </xf>
    <xf numFmtId="2" fontId="11" fillId="0" borderId="25" xfId="1" applyNumberFormat="1" applyFont="1" applyFill="1" applyBorder="1" applyAlignment="1">
      <alignment horizontal="right" vertical="center" wrapText="1"/>
    </xf>
    <xf numFmtId="2" fontId="11" fillId="0" borderId="26" xfId="1" applyNumberFormat="1" applyFont="1" applyFill="1" applyBorder="1" applyAlignment="1">
      <alignment horizontal="right" vertical="center" wrapText="1"/>
    </xf>
    <xf numFmtId="2" fontId="4" fillId="0" borderId="32" xfId="0" applyNumberFormat="1" applyFont="1" applyFill="1" applyBorder="1" applyAlignment="1">
      <alignment horizontal="right" vertical="center" wrapText="1"/>
    </xf>
    <xf numFmtId="2" fontId="4" fillId="0" borderId="45" xfId="0" applyNumberFormat="1" applyFont="1" applyFill="1" applyBorder="1" applyAlignment="1">
      <alignment horizontal="right" vertical="center" wrapText="1"/>
    </xf>
    <xf numFmtId="2" fontId="4" fillId="0" borderId="55" xfId="0" applyNumberFormat="1" applyFont="1" applyFill="1" applyBorder="1" applyAlignment="1">
      <alignment horizontal="right" vertical="center" wrapText="1"/>
    </xf>
    <xf numFmtId="0" fontId="11" fillId="0" borderId="56" xfId="1" applyFont="1" applyFill="1" applyBorder="1" applyAlignment="1">
      <alignment vertical="center" wrapText="1"/>
    </xf>
    <xf numFmtId="2" fontId="11" fillId="0" borderId="57" xfId="1" applyNumberFormat="1" applyFont="1" applyFill="1" applyBorder="1" applyAlignment="1">
      <alignment horizontal="right" vertical="center" wrapText="1"/>
    </xf>
    <xf numFmtId="2" fontId="11" fillId="0" borderId="58" xfId="1" applyNumberFormat="1" applyFont="1" applyFill="1" applyBorder="1" applyAlignment="1">
      <alignment horizontal="right" vertical="center" wrapText="1"/>
    </xf>
    <xf numFmtId="2" fontId="11" fillId="0" borderId="59" xfId="1" applyNumberFormat="1" applyFont="1" applyFill="1" applyBorder="1" applyAlignment="1">
      <alignment horizontal="right" vertical="center" wrapText="1"/>
    </xf>
    <xf numFmtId="2" fontId="4" fillId="0" borderId="60" xfId="0" applyNumberFormat="1" applyFont="1" applyFill="1" applyBorder="1" applyAlignment="1">
      <alignment horizontal="right" vertical="center" wrapText="1"/>
    </xf>
    <xf numFmtId="2" fontId="4" fillId="0" borderId="61" xfId="0" applyNumberFormat="1" applyFont="1" applyFill="1" applyBorder="1" applyAlignment="1">
      <alignment horizontal="right" vertical="center" wrapText="1"/>
    </xf>
    <xf numFmtId="2" fontId="4" fillId="0" borderId="62" xfId="0" applyNumberFormat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vertical="center" wrapText="1"/>
    </xf>
    <xf numFmtId="2" fontId="5" fillId="0" borderId="11" xfId="1" applyNumberFormat="1" applyFont="1" applyFill="1" applyBorder="1" applyAlignment="1">
      <alignment horizontal="right" vertical="center" wrapText="1"/>
    </xf>
    <xf numFmtId="2" fontId="5" fillId="0" borderId="63" xfId="1" applyNumberFormat="1" applyFont="1" applyFill="1" applyBorder="1" applyAlignment="1">
      <alignment horizontal="right" vertical="center" wrapText="1"/>
    </xf>
    <xf numFmtId="2" fontId="5" fillId="0" borderId="64" xfId="1" applyNumberFormat="1" applyFont="1" applyFill="1" applyBorder="1" applyAlignment="1">
      <alignment horizontal="right" vertical="center" wrapText="1"/>
    </xf>
    <xf numFmtId="2" fontId="3" fillId="0" borderId="65" xfId="0" applyNumberFormat="1" applyFont="1" applyFill="1" applyBorder="1" applyAlignment="1">
      <alignment horizontal="right" vertical="center" wrapText="1"/>
    </xf>
    <xf numFmtId="2" fontId="3" fillId="0" borderId="66" xfId="0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horizontal="left" vertical="center" wrapText="1" indent="2"/>
    </xf>
    <xf numFmtId="0" fontId="5" fillId="0" borderId="19" xfId="1" applyFont="1" applyFill="1" applyBorder="1" applyAlignment="1">
      <alignment horizontal="left" vertical="center" wrapText="1" indent="2"/>
    </xf>
    <xf numFmtId="2" fontId="3" fillId="0" borderId="50" xfId="0" applyNumberFormat="1" applyFont="1" applyFill="1" applyBorder="1" applyAlignment="1">
      <alignment horizontal="right" vertical="center" wrapText="1"/>
    </xf>
    <xf numFmtId="2" fontId="3" fillId="0" borderId="51" xfId="0" applyNumberFormat="1" applyFont="1" applyFill="1" applyBorder="1" applyAlignment="1">
      <alignment horizontal="right" vertical="center" wrapText="1"/>
    </xf>
    <xf numFmtId="2" fontId="3" fillId="0" borderId="67" xfId="0" applyNumberFormat="1" applyFont="1" applyFill="1" applyBorder="1" applyAlignment="1">
      <alignment horizontal="right" vertical="center" wrapText="1"/>
    </xf>
    <xf numFmtId="2" fontId="3" fillId="0" borderId="54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2" fontId="6" fillId="2" borderId="52" xfId="0" applyNumberFormat="1" applyFont="1" applyFill="1" applyBorder="1" applyAlignment="1">
      <alignment horizontal="right" vertical="center" wrapText="1"/>
    </xf>
    <xf numFmtId="2" fontId="6" fillId="2" borderId="53" xfId="0" applyNumberFormat="1" applyFont="1" applyFill="1" applyBorder="1" applyAlignment="1">
      <alignment horizontal="right" vertical="center" wrapText="1"/>
    </xf>
    <xf numFmtId="2" fontId="6" fillId="2" borderId="69" xfId="0" applyNumberFormat="1" applyFont="1" applyFill="1" applyBorder="1" applyAlignment="1">
      <alignment horizontal="right" vertical="center" wrapText="1"/>
    </xf>
    <xf numFmtId="0" fontId="3" fillId="0" borderId="68" xfId="0" applyFont="1" applyBorder="1" applyAlignment="1">
      <alignment vertical="center" wrapText="1"/>
    </xf>
    <xf numFmtId="2" fontId="3" fillId="0" borderId="68" xfId="0" applyNumberFormat="1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2" fontId="6" fillId="2" borderId="70" xfId="0" applyNumberFormat="1" applyFont="1" applyFill="1" applyBorder="1" applyAlignment="1">
      <alignment horizontal="right" vertical="center" wrapText="1"/>
    </xf>
    <xf numFmtId="2" fontId="6" fillId="2" borderId="39" xfId="0" applyNumberFormat="1" applyFont="1" applyFill="1" applyBorder="1" applyAlignment="1">
      <alignment horizontal="right" vertical="center" wrapText="1"/>
    </xf>
    <xf numFmtId="2" fontId="6" fillId="2" borderId="71" xfId="0" applyNumberFormat="1" applyFont="1" applyFill="1" applyBorder="1" applyAlignment="1">
      <alignment horizontal="right" vertical="center" wrapText="1"/>
    </xf>
    <xf numFmtId="0" fontId="3" fillId="0" borderId="63" xfId="0" applyFont="1" applyBorder="1" applyAlignment="1">
      <alignment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Q21"/>
  <sheetViews>
    <sheetView tabSelected="1" zoomScaleNormal="100" workbookViewId="0">
      <selection activeCell="Q14" sqref="Q14"/>
    </sheetView>
  </sheetViews>
  <sheetFormatPr defaultColWidth="9.109375" defaultRowHeight="12" x14ac:dyDescent="0.3"/>
  <cols>
    <col min="1" max="1" width="26.21875" style="1" customWidth="1"/>
    <col min="2" max="2" width="8.88671875" style="1" customWidth="1"/>
    <col min="3" max="7" width="5.6640625" style="1" customWidth="1"/>
    <col min="8" max="8" width="9.6640625" style="1" customWidth="1"/>
    <col min="9" max="9" width="8.6640625" style="1" customWidth="1"/>
    <col min="10" max="10" width="9.88671875" style="1" customWidth="1"/>
    <col min="11" max="11" width="10.6640625" style="1" customWidth="1"/>
    <col min="12" max="16384" width="9.109375" style="1"/>
  </cols>
  <sheetData>
    <row r="1" spans="1:11" ht="20.100000000000001" customHeight="1" thickBot="1" x14ac:dyDescent="0.35">
      <c r="A1" s="4" t="s">
        <v>17</v>
      </c>
      <c r="B1" s="4"/>
      <c r="C1" s="5"/>
      <c r="D1" s="5"/>
      <c r="E1" s="5"/>
      <c r="F1" s="5"/>
      <c r="G1" s="5"/>
      <c r="H1" s="5"/>
      <c r="I1" s="5"/>
      <c r="J1" s="6"/>
      <c r="K1" s="6"/>
    </row>
    <row r="2" spans="1:11" ht="15" customHeight="1" x14ac:dyDescent="0.3">
      <c r="A2" s="8" t="s">
        <v>14</v>
      </c>
      <c r="B2" s="20" t="s">
        <v>1</v>
      </c>
      <c r="C2" s="21"/>
      <c r="D2" s="21"/>
      <c r="E2" s="21"/>
      <c r="F2" s="21"/>
      <c r="G2" s="21"/>
      <c r="H2" s="7"/>
      <c r="I2" s="18" t="s">
        <v>15</v>
      </c>
      <c r="J2" s="43" t="s">
        <v>19</v>
      </c>
      <c r="K2" s="10" t="s">
        <v>21</v>
      </c>
    </row>
    <row r="3" spans="1:11" ht="103.2" customHeight="1" thickBot="1" x14ac:dyDescent="0.35">
      <c r="A3" s="9"/>
      <c r="B3" s="3" t="s">
        <v>20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2" t="s">
        <v>13</v>
      </c>
      <c r="I3" s="19"/>
      <c r="J3" s="44"/>
      <c r="K3" s="11"/>
    </row>
    <row r="4" spans="1:11" ht="15" customHeight="1" thickTop="1" x14ac:dyDescent="0.3">
      <c r="A4" s="23" t="s">
        <v>7</v>
      </c>
      <c r="B4" s="24">
        <v>127.75</v>
      </c>
      <c r="C4" s="25">
        <v>24.7</v>
      </c>
      <c r="D4" s="25">
        <v>39.5</v>
      </c>
      <c r="E4" s="25">
        <v>58.75</v>
      </c>
      <c r="F4" s="25">
        <v>2.7</v>
      </c>
      <c r="G4" s="25"/>
      <c r="H4" s="26">
        <v>2.1</v>
      </c>
      <c r="I4" s="27">
        <v>107.76300000000001</v>
      </c>
      <c r="J4" s="45">
        <v>61.7</v>
      </c>
      <c r="K4" s="50">
        <f>SUM(C4:J4)</f>
        <v>297.21300000000002</v>
      </c>
    </row>
    <row r="5" spans="1:11" ht="15" customHeight="1" thickBot="1" x14ac:dyDescent="0.35">
      <c r="A5" s="17" t="s">
        <v>18</v>
      </c>
      <c r="B5" s="35">
        <v>32.25</v>
      </c>
      <c r="C5" s="52">
        <v>2</v>
      </c>
      <c r="D5" s="52">
        <v>12.9</v>
      </c>
      <c r="E5" s="52">
        <v>17.25</v>
      </c>
      <c r="F5" s="52"/>
      <c r="G5" s="52"/>
      <c r="H5" s="53">
        <v>0.1</v>
      </c>
      <c r="I5" s="54">
        <v>63.7</v>
      </c>
      <c r="J5" s="55">
        <v>44.1</v>
      </c>
      <c r="K5" s="81">
        <f t="shared" ref="K5:K17" si="0">SUM(C5:J5)</f>
        <v>140.05000000000001</v>
      </c>
    </row>
    <row r="6" spans="1:11" ht="15" customHeight="1" x14ac:dyDescent="0.3">
      <c r="A6" s="63" t="s">
        <v>8</v>
      </c>
      <c r="B6" s="64">
        <v>136</v>
      </c>
      <c r="C6" s="65">
        <v>10.1</v>
      </c>
      <c r="D6" s="65">
        <v>33.5</v>
      </c>
      <c r="E6" s="65">
        <v>58.25</v>
      </c>
      <c r="F6" s="65">
        <v>18.2</v>
      </c>
      <c r="G6" s="65"/>
      <c r="H6" s="66">
        <v>15.95</v>
      </c>
      <c r="I6" s="67">
        <v>52.4</v>
      </c>
      <c r="J6" s="68">
        <v>46.44</v>
      </c>
      <c r="K6" s="69">
        <f t="shared" si="0"/>
        <v>234.84</v>
      </c>
    </row>
    <row r="7" spans="1:11" ht="15" customHeight="1" thickBot="1" x14ac:dyDescent="0.35">
      <c r="A7" s="70" t="s">
        <v>18</v>
      </c>
      <c r="B7" s="71">
        <v>28.9</v>
      </c>
      <c r="C7" s="72"/>
      <c r="D7" s="72">
        <v>4.5</v>
      </c>
      <c r="E7" s="72">
        <v>13</v>
      </c>
      <c r="F7" s="72">
        <v>9.1999999999999993</v>
      </c>
      <c r="G7" s="72"/>
      <c r="H7" s="73">
        <v>2.2000000000000002</v>
      </c>
      <c r="I7" s="74">
        <v>11.8</v>
      </c>
      <c r="J7" s="75">
        <v>30.7</v>
      </c>
      <c r="K7" s="80">
        <f t="shared" si="0"/>
        <v>71.400000000000006</v>
      </c>
    </row>
    <row r="8" spans="1:11" ht="15" customHeight="1" x14ac:dyDescent="0.3">
      <c r="A8" s="56" t="s">
        <v>9</v>
      </c>
      <c r="B8" s="57">
        <v>102.10000000000001</v>
      </c>
      <c r="C8" s="58">
        <v>6.75</v>
      </c>
      <c r="D8" s="58">
        <v>26.75</v>
      </c>
      <c r="E8" s="58">
        <v>59.45</v>
      </c>
      <c r="F8" s="58">
        <v>9.15</v>
      </c>
      <c r="G8" s="58"/>
      <c r="H8" s="59"/>
      <c r="I8" s="60">
        <v>15.385000000000002</v>
      </c>
      <c r="J8" s="61">
        <v>35.64</v>
      </c>
      <c r="K8" s="62">
        <f t="shared" si="0"/>
        <v>153.125</v>
      </c>
    </row>
    <row r="9" spans="1:11" ht="15" customHeight="1" thickBot="1" x14ac:dyDescent="0.35">
      <c r="A9" s="17" t="s">
        <v>18</v>
      </c>
      <c r="B9" s="35">
        <v>42.45</v>
      </c>
      <c r="C9" s="36">
        <v>1</v>
      </c>
      <c r="D9" s="36">
        <v>10.55</v>
      </c>
      <c r="E9" s="36">
        <v>27.3</v>
      </c>
      <c r="F9" s="36">
        <v>3.6</v>
      </c>
      <c r="G9" s="36"/>
      <c r="H9" s="37"/>
      <c r="I9" s="38">
        <v>7.2350000000000003</v>
      </c>
      <c r="J9" s="48">
        <v>24.3</v>
      </c>
      <c r="K9" s="81">
        <f t="shared" si="0"/>
        <v>73.984999999999999</v>
      </c>
    </row>
    <row r="10" spans="1:11" ht="15" customHeight="1" x14ac:dyDescent="0.3">
      <c r="A10" s="63" t="s">
        <v>10</v>
      </c>
      <c r="B10" s="64">
        <v>53.099999999999994</v>
      </c>
      <c r="C10" s="65">
        <v>4.7</v>
      </c>
      <c r="D10" s="65">
        <v>12</v>
      </c>
      <c r="E10" s="65">
        <v>25.4</v>
      </c>
      <c r="F10" s="65">
        <v>11</v>
      </c>
      <c r="G10" s="65"/>
      <c r="H10" s="66"/>
      <c r="I10" s="67">
        <v>19.125</v>
      </c>
      <c r="J10" s="68">
        <v>53.03</v>
      </c>
      <c r="K10" s="69">
        <f t="shared" si="0"/>
        <v>125.255</v>
      </c>
    </row>
    <row r="11" spans="1:11" ht="15" customHeight="1" thickBot="1" x14ac:dyDescent="0.35">
      <c r="A11" s="70" t="s">
        <v>18</v>
      </c>
      <c r="B11" s="71">
        <v>17.5</v>
      </c>
      <c r="C11" s="72"/>
      <c r="D11" s="72">
        <v>3</v>
      </c>
      <c r="E11" s="72">
        <v>8.9</v>
      </c>
      <c r="F11" s="72">
        <v>5.6</v>
      </c>
      <c r="G11" s="72"/>
      <c r="H11" s="73"/>
      <c r="I11" s="74">
        <v>10.15</v>
      </c>
      <c r="J11" s="75">
        <v>34.18</v>
      </c>
      <c r="K11" s="80">
        <f t="shared" si="0"/>
        <v>61.83</v>
      </c>
    </row>
    <row r="12" spans="1:11" ht="22.2" customHeight="1" x14ac:dyDescent="0.3">
      <c r="A12" s="63" t="s">
        <v>11</v>
      </c>
      <c r="B12" s="64">
        <v>55.9</v>
      </c>
      <c r="C12" s="65">
        <v>6.7</v>
      </c>
      <c r="D12" s="65">
        <v>4</v>
      </c>
      <c r="E12" s="65">
        <v>37.049999999999997</v>
      </c>
      <c r="F12" s="65">
        <v>8.1499999999999986</v>
      </c>
      <c r="G12" s="65"/>
      <c r="H12" s="66"/>
      <c r="I12" s="67">
        <v>2.1</v>
      </c>
      <c r="J12" s="68">
        <v>10</v>
      </c>
      <c r="K12" s="69">
        <f t="shared" si="0"/>
        <v>68</v>
      </c>
    </row>
    <row r="13" spans="1:11" ht="15" customHeight="1" thickBot="1" x14ac:dyDescent="0.35">
      <c r="A13" s="70" t="s">
        <v>18</v>
      </c>
      <c r="B13" s="71">
        <v>25.05</v>
      </c>
      <c r="C13" s="72">
        <v>2</v>
      </c>
      <c r="D13" s="72">
        <v>2.5</v>
      </c>
      <c r="E13" s="72">
        <v>16.5</v>
      </c>
      <c r="F13" s="72">
        <v>4.05</v>
      </c>
      <c r="G13" s="72"/>
      <c r="H13" s="73"/>
      <c r="I13" s="74">
        <v>1</v>
      </c>
      <c r="J13" s="75">
        <v>8</v>
      </c>
      <c r="K13" s="80">
        <f t="shared" si="0"/>
        <v>34.049999999999997</v>
      </c>
    </row>
    <row r="14" spans="1:11" ht="15" customHeight="1" x14ac:dyDescent="0.3">
      <c r="A14" s="56" t="s">
        <v>22</v>
      </c>
      <c r="B14" s="28">
        <v>11.45</v>
      </c>
      <c r="C14" s="29"/>
      <c r="D14" s="29">
        <v>2.5</v>
      </c>
      <c r="E14" s="29">
        <v>5.75</v>
      </c>
      <c r="F14" s="29">
        <v>3</v>
      </c>
      <c r="G14" s="29"/>
      <c r="H14" s="30">
        <v>0.2</v>
      </c>
      <c r="I14" s="31"/>
      <c r="J14" s="46">
        <v>610.82899999999995</v>
      </c>
      <c r="K14" s="62">
        <f t="shared" si="0"/>
        <v>622.279</v>
      </c>
    </row>
    <row r="15" spans="1:11" ht="15" customHeight="1" x14ac:dyDescent="0.3">
      <c r="A15" s="16" t="s">
        <v>23</v>
      </c>
      <c r="B15" s="35">
        <v>6.95</v>
      </c>
      <c r="C15" s="36"/>
      <c r="D15" s="36">
        <v>1</v>
      </c>
      <c r="E15" s="36">
        <v>3.75</v>
      </c>
      <c r="F15" s="36">
        <v>2</v>
      </c>
      <c r="G15" s="36"/>
      <c r="H15" s="37">
        <v>0.2</v>
      </c>
      <c r="I15" s="38"/>
      <c r="J15" s="48">
        <v>318.39</v>
      </c>
      <c r="K15" s="78">
        <f t="shared" si="0"/>
        <v>325.33999999999997</v>
      </c>
    </row>
    <row r="16" spans="1:11" ht="15" customHeight="1" x14ac:dyDescent="0.3">
      <c r="A16" s="76" t="s">
        <v>12</v>
      </c>
      <c r="B16" s="28">
        <v>11.45</v>
      </c>
      <c r="C16" s="32"/>
      <c r="D16" s="32">
        <v>2.5</v>
      </c>
      <c r="E16" s="32">
        <v>5.75</v>
      </c>
      <c r="F16" s="32">
        <v>3</v>
      </c>
      <c r="G16" s="32"/>
      <c r="H16" s="33">
        <v>0.2</v>
      </c>
      <c r="I16" s="34"/>
      <c r="J16" s="47">
        <v>13.8</v>
      </c>
      <c r="K16" s="51">
        <f t="shared" si="0"/>
        <v>25.25</v>
      </c>
    </row>
    <row r="17" spans="1:17" ht="15" customHeight="1" thickBot="1" x14ac:dyDescent="0.35">
      <c r="A17" s="77" t="s">
        <v>24</v>
      </c>
      <c r="B17" s="39">
        <v>6.95</v>
      </c>
      <c r="C17" s="40"/>
      <c r="D17" s="40">
        <v>1</v>
      </c>
      <c r="E17" s="40">
        <v>3.75</v>
      </c>
      <c r="F17" s="40">
        <v>2</v>
      </c>
      <c r="G17" s="40"/>
      <c r="H17" s="41">
        <v>0.2</v>
      </c>
      <c r="I17" s="42"/>
      <c r="J17" s="49">
        <v>11.3</v>
      </c>
      <c r="K17" s="79">
        <f t="shared" si="0"/>
        <v>18.25</v>
      </c>
    </row>
    <row r="18" spans="1:17" ht="15" customHeight="1" thickTop="1" x14ac:dyDescent="0.3">
      <c r="A18" s="82" t="s">
        <v>0</v>
      </c>
      <c r="B18" s="91">
        <v>486.29999999999995</v>
      </c>
      <c r="C18" s="93">
        <v>52.95</v>
      </c>
      <c r="D18" s="93">
        <v>118.25</v>
      </c>
      <c r="E18" s="93">
        <v>244.64999999999998</v>
      </c>
      <c r="F18" s="93">
        <v>52.199999999999996</v>
      </c>
      <c r="G18" s="93"/>
      <c r="H18" s="92">
        <v>18.25</v>
      </c>
      <c r="I18" s="83">
        <v>196.773</v>
      </c>
      <c r="J18" s="84">
        <v>817.6389999999999</v>
      </c>
      <c r="K18" s="85">
        <v>1500.712</v>
      </c>
    </row>
    <row r="19" spans="1:17" ht="12.6" thickBot="1" x14ac:dyDescent="0.35">
      <c r="A19" s="86" t="s">
        <v>25</v>
      </c>
      <c r="B19" s="88">
        <v>153.1</v>
      </c>
      <c r="C19" s="94">
        <v>5</v>
      </c>
      <c r="D19" s="94">
        <v>34.450000000000003</v>
      </c>
      <c r="E19" s="94">
        <v>86.7</v>
      </c>
      <c r="F19" s="94">
        <v>24.45</v>
      </c>
      <c r="G19" s="94"/>
      <c r="H19" s="89">
        <v>2.5000000000000004</v>
      </c>
      <c r="I19" s="86">
        <v>93.885000000000005</v>
      </c>
      <c r="J19" s="90">
        <v>459.66999999999996</v>
      </c>
      <c r="K19" s="87">
        <v>706.65499999999997</v>
      </c>
    </row>
    <row r="21" spans="1:17" s="15" customFormat="1" ht="14.4" x14ac:dyDescent="0.3">
      <c r="A21" s="12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3"/>
      <c r="O21" s="13"/>
      <c r="P21" s="13"/>
      <c r="Q21" s="14"/>
    </row>
  </sheetData>
  <mergeCells count="7">
    <mergeCell ref="A21:L21"/>
    <mergeCell ref="B2:H2"/>
    <mergeCell ref="J2:J3"/>
    <mergeCell ref="A1:K1"/>
    <mergeCell ref="I2:I3"/>
    <mergeCell ref="A2:A3"/>
    <mergeCell ref="K2:K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2016-05-17T12:15:01Z</cp:lastPrinted>
  <dcterms:created xsi:type="dcterms:W3CDTF">2011-11-30T14:43:55Z</dcterms:created>
  <dcterms:modified xsi:type="dcterms:W3CDTF">2017-07-11T14:43:23Z</dcterms:modified>
</cp:coreProperties>
</file>