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GENDA OSK (925)\DATA MENDELU\VZČ - web OSK - data\VZČ_2017 (tabulky web OSK)\"/>
    </mc:Choice>
  </mc:AlternateContent>
  <bookViews>
    <workbookView xWindow="0" yWindow="0" windowWidth="23040" windowHeight="9204" tabRatio="932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calcPr calcId="162913"/>
</workbook>
</file>

<file path=xl/calcChain.xml><?xml version="1.0" encoding="utf-8"?>
<calcChain xmlns="http://schemas.openxmlformats.org/spreadsheetml/2006/main">
  <c r="K15" i="73" l="1"/>
  <c r="K4" i="68" l="1"/>
  <c r="K5" i="68"/>
  <c r="K6" i="68"/>
  <c r="C14" i="68"/>
  <c r="D14" i="68"/>
  <c r="G14" i="68"/>
  <c r="H14" i="68"/>
  <c r="I14" i="68"/>
  <c r="J14" i="68"/>
  <c r="K15" i="68"/>
  <c r="K16" i="68"/>
  <c r="K14" i="68" l="1"/>
  <c r="K11" i="66"/>
  <c r="D14" i="66"/>
  <c r="I14" i="66"/>
  <c r="K8" i="72"/>
  <c r="K9" i="72"/>
  <c r="K6" i="71"/>
  <c r="K9" i="70"/>
  <c r="K13" i="69"/>
  <c r="K9" i="69"/>
  <c r="K16" i="66"/>
  <c r="K15" i="66"/>
  <c r="J14" i="66"/>
  <c r="H14" i="66"/>
  <c r="F14" i="73"/>
  <c r="E14" i="73"/>
  <c r="G14" i="73"/>
  <c r="K11" i="73"/>
  <c r="K16" i="73"/>
  <c r="J14" i="73"/>
  <c r="I14" i="73"/>
  <c r="H14" i="73"/>
  <c r="D14" i="73"/>
  <c r="C14" i="73"/>
  <c r="K6" i="73"/>
  <c r="K16" i="72"/>
  <c r="K15" i="72"/>
  <c r="J14" i="72"/>
  <c r="I14" i="72"/>
  <c r="H14" i="72"/>
  <c r="G14" i="72"/>
  <c r="D14" i="72"/>
  <c r="C14" i="72"/>
  <c r="K16" i="71"/>
  <c r="K15" i="71"/>
  <c r="J14" i="71"/>
  <c r="I14" i="71"/>
  <c r="H14" i="71"/>
  <c r="G14" i="71"/>
  <c r="D14" i="71"/>
  <c r="C14" i="71"/>
  <c r="K16" i="70"/>
  <c r="K15" i="70"/>
  <c r="J14" i="70"/>
  <c r="I14" i="70"/>
  <c r="H14" i="70"/>
  <c r="G14" i="70"/>
  <c r="D14" i="70"/>
  <c r="C14" i="70"/>
  <c r="K5" i="70"/>
  <c r="K16" i="69"/>
  <c r="K15" i="69"/>
  <c r="J14" i="69"/>
  <c r="I14" i="69"/>
  <c r="H14" i="69"/>
  <c r="G14" i="69"/>
  <c r="D14" i="69"/>
  <c r="C14" i="69"/>
  <c r="K6" i="69"/>
  <c r="K5" i="69"/>
  <c r="K4" i="69"/>
  <c r="K14" i="70" l="1"/>
  <c r="K14" i="71"/>
  <c r="K6" i="66"/>
  <c r="K8" i="66"/>
  <c r="K13" i="66"/>
  <c r="K9" i="66"/>
  <c r="K5" i="66"/>
  <c r="G14" i="66"/>
  <c r="C14" i="66"/>
  <c r="K4" i="66"/>
  <c r="K14" i="72"/>
  <c r="K14" i="73"/>
  <c r="K14" i="69"/>
  <c r="K14" i="66" l="1"/>
</calcChain>
</file>

<file path=xl/sharedStrings.xml><?xml version="1.0" encoding="utf-8"?>
<sst xmlns="http://schemas.openxmlformats.org/spreadsheetml/2006/main" count="287" uniqueCount="51">
  <si>
    <t>Doktorské studium</t>
  </si>
  <si>
    <t>CELKEM</t>
  </si>
  <si>
    <t>KKOV</t>
  </si>
  <si>
    <t>Skupiny akreditovaných studijních programů</t>
  </si>
  <si>
    <t>P</t>
  </si>
  <si>
    <t>K/D</t>
  </si>
  <si>
    <t>Agronomická fakulta</t>
  </si>
  <si>
    <t>Lesnická a dřevařská fakulta</t>
  </si>
  <si>
    <t>Provozně ekonomická fakulta</t>
  </si>
  <si>
    <t>Zahradnická fakulta</t>
  </si>
  <si>
    <t>Bakalářské 
studium</t>
  </si>
  <si>
    <t>Magisterské 
studium</t>
  </si>
  <si>
    <t>Přírodní vědy a nauky</t>
  </si>
  <si>
    <r>
      <t>11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18</t>
    </r>
  </si>
  <si>
    <t>Technické vědy a nauky</t>
  </si>
  <si>
    <r>
      <t>21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39</t>
    </r>
  </si>
  <si>
    <t>41, 43</t>
  </si>
  <si>
    <t>Společenské vědy, nauky 
a služby</t>
  </si>
  <si>
    <t>Ekonomie</t>
  </si>
  <si>
    <t>62, 65</t>
  </si>
  <si>
    <t>Pedagogika, učitelství 
a sociál. péče</t>
  </si>
  <si>
    <t>74, 75</t>
  </si>
  <si>
    <t>Vědy a nauky o kultuře 
a umění</t>
  </si>
  <si>
    <t>81, 82</t>
  </si>
  <si>
    <r>
      <t>51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53</t>
    </r>
  </si>
  <si>
    <t>Zeměděl.-les. a veter. vědy 
a nauky</t>
  </si>
  <si>
    <t>Zdravot., lékař. a farm. vědy a nauky</t>
  </si>
  <si>
    <t>Právo, právní a veřejnosprávní činnost</t>
  </si>
  <si>
    <t>Obory z oblasti psychologie</t>
  </si>
  <si>
    <t>Navazující magisterské 
studium</t>
  </si>
  <si>
    <r>
      <t>61, 67,
 71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73</t>
    </r>
  </si>
  <si>
    <t>Z toho počet žen na AF</t>
  </si>
  <si>
    <t>X</t>
  </si>
  <si>
    <t>Z toho počet cizinců na AF</t>
  </si>
  <si>
    <t>Fakulta regionálního rozvoje a mezinárodních studií</t>
  </si>
  <si>
    <t>Mendelova univerzita</t>
  </si>
  <si>
    <t>Z toho počet žen na LDF</t>
  </si>
  <si>
    <t>Z toho počet cizinců na LDF</t>
  </si>
  <si>
    <t>Z toho počet žen na PEF</t>
  </si>
  <si>
    <t>Z toho počet cizinců na PEF</t>
  </si>
  <si>
    <t>Z toho počet žen na ZF</t>
  </si>
  <si>
    <t>Z toho počet cizinců na ZF</t>
  </si>
  <si>
    <t>Z toho počet žen na FRRMS</t>
  </si>
  <si>
    <t>Z toho počet cizinců na FRRMS</t>
  </si>
  <si>
    <t>Z toho počet žen na ICV</t>
  </si>
  <si>
    <t>Z toho počet cizinců na ICV</t>
  </si>
  <si>
    <t>Z toho počet žen</t>
  </si>
  <si>
    <t>Z toho počet cizinců</t>
  </si>
  <si>
    <t>VZČ 2017 - Absolventi akreditovaných studijních programech (počty absolvovaných studií)</t>
  </si>
  <si>
    <t xml:space="preserve">Institut celoživotního vzdělávání </t>
  </si>
  <si>
    <t>P = prezenční, K/D = kombinované/ distanční; vykazují se počty úspěšně absolvovaných studií (nikoliv fyzické osoby) v období 1. 1. – 31.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</si>
</sst>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medium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medium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medium">
        <color rgb="FF78BE14"/>
      </top>
      <bottom/>
      <diagonal/>
    </border>
    <border>
      <left style="medium">
        <color rgb="FF78BE14"/>
      </left>
      <right/>
      <top/>
      <bottom style="double">
        <color rgb="FF78BE14"/>
      </bottom>
      <diagonal/>
    </border>
    <border>
      <left style="medium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95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8"/>
  <sheetViews>
    <sheetView tabSelected="1" zoomScaleNormal="100" workbookViewId="0">
      <selection activeCell="A18" sqref="A18"/>
    </sheetView>
  </sheetViews>
  <sheetFormatPr defaultColWidth="9.109375" defaultRowHeight="13.8" x14ac:dyDescent="0.3"/>
  <cols>
    <col min="1" max="1" width="23.8867187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1" t="s">
        <v>35</v>
      </c>
      <c r="B2" s="82"/>
      <c r="C2" s="83" t="s">
        <v>10</v>
      </c>
      <c r="D2" s="84"/>
      <c r="E2" s="84" t="s">
        <v>11</v>
      </c>
      <c r="F2" s="84"/>
      <c r="G2" s="84" t="s">
        <v>29</v>
      </c>
      <c r="H2" s="84"/>
      <c r="I2" s="73" t="s">
        <v>0</v>
      </c>
      <c r="J2" s="74"/>
      <c r="K2" s="7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6"/>
    </row>
    <row r="4" spans="1:11" ht="12.9" customHeight="1" thickTop="1" x14ac:dyDescent="0.3">
      <c r="A4" s="7" t="s">
        <v>12</v>
      </c>
      <c r="B4" s="15" t="s">
        <v>13</v>
      </c>
      <c r="C4" s="66"/>
      <c r="D4" s="25"/>
      <c r="E4" s="34"/>
      <c r="F4" s="25"/>
      <c r="G4" s="34"/>
      <c r="H4" s="25"/>
      <c r="I4" s="34">
        <v>17</v>
      </c>
      <c r="J4" s="40">
        <v>1</v>
      </c>
      <c r="K4" s="17">
        <f>SUM(C4:J4)</f>
        <v>18</v>
      </c>
    </row>
    <row r="5" spans="1:11" ht="12.9" customHeight="1" x14ac:dyDescent="0.3">
      <c r="A5" s="8" t="s">
        <v>14</v>
      </c>
      <c r="B5" s="16" t="s">
        <v>15</v>
      </c>
      <c r="C5" s="67">
        <v>206</v>
      </c>
      <c r="D5" s="26">
        <v>8</v>
      </c>
      <c r="E5" s="35"/>
      <c r="F5" s="26"/>
      <c r="G5" s="35">
        <v>203</v>
      </c>
      <c r="H5" s="26">
        <v>24</v>
      </c>
      <c r="I5" s="35">
        <v>14</v>
      </c>
      <c r="J5" s="41">
        <v>1</v>
      </c>
      <c r="K5" s="18">
        <f>SUM(C5:J5)</f>
        <v>456</v>
      </c>
    </row>
    <row r="6" spans="1:11" ht="26.1" customHeight="1" x14ac:dyDescent="0.3">
      <c r="A6" s="8" t="s">
        <v>25</v>
      </c>
      <c r="B6" s="16" t="s">
        <v>16</v>
      </c>
      <c r="C6" s="67">
        <v>403</v>
      </c>
      <c r="D6" s="26">
        <v>92</v>
      </c>
      <c r="E6" s="35"/>
      <c r="F6" s="26"/>
      <c r="G6" s="35">
        <v>333</v>
      </c>
      <c r="H6" s="26">
        <v>96</v>
      </c>
      <c r="I6" s="35">
        <v>28</v>
      </c>
      <c r="J6" s="41">
        <v>4</v>
      </c>
      <c r="K6" s="18">
        <f>SUM(C6:J6)</f>
        <v>956</v>
      </c>
    </row>
    <row r="7" spans="1:11" ht="26.1" customHeight="1" x14ac:dyDescent="0.3">
      <c r="A7" s="8" t="s">
        <v>26</v>
      </c>
      <c r="B7" s="16" t="s">
        <v>24</v>
      </c>
      <c r="C7" s="67"/>
      <c r="D7" s="26"/>
      <c r="E7" s="35"/>
      <c r="F7" s="26"/>
      <c r="G7" s="35"/>
      <c r="H7" s="26"/>
      <c r="I7" s="35"/>
      <c r="J7" s="41"/>
      <c r="K7" s="18"/>
    </row>
    <row r="8" spans="1:11" ht="26.1" customHeight="1" x14ac:dyDescent="0.3">
      <c r="A8" s="8" t="s">
        <v>17</v>
      </c>
      <c r="B8" s="16" t="s">
        <v>30</v>
      </c>
      <c r="C8" s="67">
        <v>69</v>
      </c>
      <c r="D8" s="26"/>
      <c r="E8" s="35"/>
      <c r="F8" s="26"/>
      <c r="G8" s="35">
        <v>53</v>
      </c>
      <c r="H8" s="26"/>
      <c r="I8" s="35"/>
      <c r="J8" s="41"/>
      <c r="K8" s="18">
        <f t="shared" ref="K8:K11" si="0">SUM(C8:J8)</f>
        <v>122</v>
      </c>
    </row>
    <row r="9" spans="1:11" ht="12.9" customHeight="1" x14ac:dyDescent="0.3">
      <c r="A9" s="8" t="s">
        <v>18</v>
      </c>
      <c r="B9" s="16" t="s">
        <v>19</v>
      </c>
      <c r="C9" s="67">
        <v>537</v>
      </c>
      <c r="D9" s="26">
        <v>9</v>
      </c>
      <c r="E9" s="35"/>
      <c r="F9" s="26"/>
      <c r="G9" s="35">
        <v>313</v>
      </c>
      <c r="H9" s="26">
        <v>20</v>
      </c>
      <c r="I9" s="35">
        <v>12</v>
      </c>
      <c r="J9" s="41">
        <v>4</v>
      </c>
      <c r="K9" s="18">
        <f t="shared" si="0"/>
        <v>895</v>
      </c>
    </row>
    <row r="10" spans="1:11" ht="26.1" customHeight="1" x14ac:dyDescent="0.3">
      <c r="A10" s="8" t="s">
        <v>27</v>
      </c>
      <c r="B10" s="16">
        <v>68</v>
      </c>
      <c r="C10" s="67"/>
      <c r="D10" s="26"/>
      <c r="E10" s="35"/>
      <c r="F10" s="26"/>
      <c r="G10" s="35"/>
      <c r="H10" s="26"/>
      <c r="I10" s="35"/>
      <c r="J10" s="41"/>
      <c r="K10" s="18"/>
    </row>
    <row r="11" spans="1:11" ht="26.1" customHeight="1" x14ac:dyDescent="0.3">
      <c r="A11" s="8" t="s">
        <v>20</v>
      </c>
      <c r="B11" s="16" t="s">
        <v>21</v>
      </c>
      <c r="C11" s="67">
        <v>18</v>
      </c>
      <c r="D11" s="26">
        <v>39</v>
      </c>
      <c r="E11" s="35"/>
      <c r="F11" s="26"/>
      <c r="G11" s="35"/>
      <c r="H11" s="26"/>
      <c r="I11" s="35"/>
      <c r="J11" s="41"/>
      <c r="K11" s="18">
        <f t="shared" si="0"/>
        <v>57</v>
      </c>
    </row>
    <row r="12" spans="1:11" ht="12.9" customHeight="1" x14ac:dyDescent="0.3">
      <c r="A12" s="8" t="s">
        <v>28</v>
      </c>
      <c r="B12" s="16">
        <v>77</v>
      </c>
      <c r="C12" s="67"/>
      <c r="D12" s="26"/>
      <c r="E12" s="35"/>
      <c r="F12" s="26"/>
      <c r="G12" s="35"/>
      <c r="H12" s="26"/>
      <c r="I12" s="35"/>
      <c r="J12" s="41"/>
      <c r="K12" s="18"/>
    </row>
    <row r="13" spans="1:11" ht="26.1" customHeight="1" thickBot="1" x14ac:dyDescent="0.35">
      <c r="A13" s="8" t="s">
        <v>22</v>
      </c>
      <c r="B13" s="16" t="s">
        <v>23</v>
      </c>
      <c r="C13" s="68">
        <v>12</v>
      </c>
      <c r="D13" s="39"/>
      <c r="E13" s="36"/>
      <c r="F13" s="39"/>
      <c r="G13" s="36">
        <v>20</v>
      </c>
      <c r="H13" s="39"/>
      <c r="I13" s="36"/>
      <c r="J13" s="42"/>
      <c r="K13" s="18">
        <f>SUM(C13:J13)</f>
        <v>32</v>
      </c>
    </row>
    <row r="14" spans="1:11" s="5" customFormat="1" ht="15" customHeight="1" thickTop="1" thickBot="1" x14ac:dyDescent="0.35">
      <c r="A14" s="79" t="s">
        <v>1</v>
      </c>
      <c r="B14" s="80"/>
      <c r="C14" s="23">
        <f>SUM(C4:C13)</f>
        <v>1245</v>
      </c>
      <c r="D14" s="27">
        <f t="shared" ref="D14:J14" si="1">SUM(D4:D13)</f>
        <v>148</v>
      </c>
      <c r="E14" s="69"/>
      <c r="F14" s="27"/>
      <c r="G14" s="69">
        <f>SUM(G4:G13)</f>
        <v>922</v>
      </c>
      <c r="H14" s="27">
        <f t="shared" si="1"/>
        <v>140</v>
      </c>
      <c r="I14" s="70">
        <f t="shared" si="1"/>
        <v>71</v>
      </c>
      <c r="J14" s="19">
        <f t="shared" si="1"/>
        <v>10</v>
      </c>
      <c r="K14" s="28">
        <f>SUM(C14:J14)</f>
        <v>2536</v>
      </c>
    </row>
    <row r="15" spans="1:11" x14ac:dyDescent="0.3">
      <c r="A15" s="29" t="s">
        <v>46</v>
      </c>
      <c r="B15" s="43" t="s">
        <v>32</v>
      </c>
      <c r="C15" s="47">
        <v>804</v>
      </c>
      <c r="D15" s="71">
        <v>91</v>
      </c>
      <c r="E15" s="49"/>
      <c r="F15" s="71"/>
      <c r="G15" s="49">
        <v>593</v>
      </c>
      <c r="H15" s="71">
        <v>67</v>
      </c>
      <c r="I15" s="49">
        <v>32</v>
      </c>
      <c r="J15" s="45">
        <v>3</v>
      </c>
      <c r="K15" s="32">
        <f>SUM(C15:J15)</f>
        <v>1590</v>
      </c>
    </row>
    <row r="16" spans="1:11" ht="14.4" thickBot="1" x14ac:dyDescent="0.35">
      <c r="A16" s="30" t="s">
        <v>47</v>
      </c>
      <c r="B16" s="44" t="s">
        <v>32</v>
      </c>
      <c r="C16" s="48">
        <v>170</v>
      </c>
      <c r="D16" s="61">
        <v>9</v>
      </c>
      <c r="E16" s="50"/>
      <c r="F16" s="61"/>
      <c r="G16" s="50">
        <v>61</v>
      </c>
      <c r="H16" s="61">
        <v>4</v>
      </c>
      <c r="I16" s="50">
        <v>15</v>
      </c>
      <c r="J16" s="46"/>
      <c r="K16" s="33">
        <f>SUM(C16:J16)</f>
        <v>259</v>
      </c>
    </row>
    <row r="17" spans="1:10" ht="13.8" customHeight="1" thickTop="1" x14ac:dyDescent="0.3">
      <c r="A17" s="77"/>
      <c r="B17" s="78"/>
      <c r="C17" s="78"/>
      <c r="D17" s="78"/>
      <c r="E17" s="78"/>
      <c r="F17" s="78"/>
      <c r="G17" s="78"/>
      <c r="H17" s="78"/>
      <c r="I17" s="78"/>
      <c r="J17" s="78"/>
    </row>
    <row r="18" spans="1:10" x14ac:dyDescent="0.3">
      <c r="A18" s="94" t="s">
        <v>50</v>
      </c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&amp;L&amp;G&amp;R&amp;"-,Kurzíva"&amp;10&amp;K01+047Výroční zpráva o činnosti Mendelovy univerzity v Brně
za rok 2015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8"/>
  <sheetViews>
    <sheetView zoomScaleNormal="100" workbookViewId="0">
      <selection activeCell="A18" sqref="A18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1" width="6.77734375" style="1" customWidth="1"/>
    <col min="12" max="16384" width="9.109375" style="10"/>
  </cols>
  <sheetData>
    <row r="1" spans="1:11" ht="20.100000000000001" customHeight="1" thickBot="1" x14ac:dyDescent="0.3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8" t="s">
        <v>6</v>
      </c>
      <c r="B2" s="89"/>
      <c r="C2" s="90" t="s">
        <v>10</v>
      </c>
      <c r="D2" s="91"/>
      <c r="E2" s="73" t="s">
        <v>11</v>
      </c>
      <c r="F2" s="91"/>
      <c r="G2" s="73" t="s">
        <v>29</v>
      </c>
      <c r="H2" s="91"/>
      <c r="I2" s="73" t="s">
        <v>0</v>
      </c>
      <c r="J2" s="74"/>
      <c r="K2" s="9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9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>
        <v>14</v>
      </c>
      <c r="J4" s="37">
        <v>1</v>
      </c>
      <c r="K4" s="17">
        <f>SUM(C4:J4)</f>
        <v>15</v>
      </c>
    </row>
    <row r="5" spans="1:11" ht="12.9" customHeight="1" x14ac:dyDescent="0.3">
      <c r="A5" s="8" t="s">
        <v>14</v>
      </c>
      <c r="B5" s="16" t="s">
        <v>15</v>
      </c>
      <c r="C5" s="22">
        <v>87</v>
      </c>
      <c r="D5" s="26">
        <v>7</v>
      </c>
      <c r="E5" s="12"/>
      <c r="F5" s="26"/>
      <c r="G5" s="12">
        <v>75</v>
      </c>
      <c r="H5" s="26">
        <v>8</v>
      </c>
      <c r="I5" s="52">
        <v>2</v>
      </c>
      <c r="J5" s="38"/>
      <c r="K5" s="18">
        <f>SUM(C5:J5)</f>
        <v>179</v>
      </c>
    </row>
    <row r="6" spans="1:11" ht="26.1" customHeight="1" x14ac:dyDescent="0.3">
      <c r="A6" s="8" t="s">
        <v>25</v>
      </c>
      <c r="B6" s="16" t="s">
        <v>16</v>
      </c>
      <c r="C6" s="22">
        <v>230</v>
      </c>
      <c r="D6" s="26">
        <v>17</v>
      </c>
      <c r="E6" s="12"/>
      <c r="F6" s="26"/>
      <c r="G6" s="12">
        <v>210</v>
      </c>
      <c r="H6" s="26">
        <v>24</v>
      </c>
      <c r="I6" s="52">
        <v>15</v>
      </c>
      <c r="J6" s="38">
        <v>3</v>
      </c>
      <c r="K6" s="18">
        <f>SUM(C6:J6)</f>
        <v>499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3"/>
      <c r="J13" s="38"/>
      <c r="K13" s="18"/>
    </row>
    <row r="14" spans="1:11" s="5" customFormat="1" ht="15" customHeight="1" thickTop="1" thickBot="1" x14ac:dyDescent="0.35">
      <c r="A14" s="86" t="s">
        <v>1</v>
      </c>
      <c r="B14" s="87"/>
      <c r="C14" s="23">
        <f>SUM(C4:C13)</f>
        <v>317</v>
      </c>
      <c r="D14" s="27">
        <f t="shared" ref="D14:J14" si="0">SUM(D4:D13)</f>
        <v>24</v>
      </c>
      <c r="E14" s="13"/>
      <c r="F14" s="27"/>
      <c r="G14" s="13">
        <f t="shared" si="0"/>
        <v>285</v>
      </c>
      <c r="H14" s="27">
        <f t="shared" si="0"/>
        <v>32</v>
      </c>
      <c r="I14" s="55">
        <f t="shared" si="0"/>
        <v>31</v>
      </c>
      <c r="J14" s="54">
        <f t="shared" si="0"/>
        <v>4</v>
      </c>
      <c r="K14" s="28">
        <f>SUM(C14:J14)</f>
        <v>693</v>
      </c>
    </row>
    <row r="15" spans="1:11" x14ac:dyDescent="0.3">
      <c r="A15" s="29" t="s">
        <v>31</v>
      </c>
      <c r="B15" s="43" t="s">
        <v>32</v>
      </c>
      <c r="C15" s="58">
        <v>201</v>
      </c>
      <c r="D15" s="60">
        <v>15</v>
      </c>
      <c r="E15" s="43"/>
      <c r="F15" s="60"/>
      <c r="G15" s="43">
        <v>200</v>
      </c>
      <c r="H15" s="60">
        <v>16</v>
      </c>
      <c r="I15" s="56">
        <v>16</v>
      </c>
      <c r="J15" s="45">
        <v>1</v>
      </c>
      <c r="K15" s="32">
        <f>SUM(C15:J15)</f>
        <v>449</v>
      </c>
    </row>
    <row r="16" spans="1:11" ht="14.4" thickBot="1" x14ac:dyDescent="0.35">
      <c r="A16" s="30" t="s">
        <v>33</v>
      </c>
      <c r="B16" s="44" t="s">
        <v>32</v>
      </c>
      <c r="C16" s="59">
        <v>20</v>
      </c>
      <c r="D16" s="61">
        <v>1</v>
      </c>
      <c r="E16" s="44"/>
      <c r="F16" s="61"/>
      <c r="G16" s="44">
        <v>16</v>
      </c>
      <c r="H16" s="61"/>
      <c r="I16" s="57">
        <v>5</v>
      </c>
      <c r="J16" s="46"/>
      <c r="K16" s="33">
        <f>SUM(C16:J16)</f>
        <v>42</v>
      </c>
    </row>
    <row r="17" spans="1:11" ht="14.4" thickTop="1" x14ac:dyDescent="0.3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 x14ac:dyDescent="0.3">
      <c r="A18" s="94" t="s">
        <v>50</v>
      </c>
    </row>
  </sheetData>
  <mergeCells count="9">
    <mergeCell ref="A17:K17"/>
    <mergeCell ref="A14:B14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ignoredErrors>
    <ignoredError sqref="B4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8"/>
  <sheetViews>
    <sheetView zoomScaleNormal="100" workbookViewId="0">
      <selection activeCell="A18" sqref="A18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1" t="s">
        <v>7</v>
      </c>
      <c r="B2" s="82"/>
      <c r="C2" s="83" t="s">
        <v>10</v>
      </c>
      <c r="D2" s="84"/>
      <c r="E2" s="84" t="s">
        <v>11</v>
      </c>
      <c r="F2" s="84"/>
      <c r="G2" s="84" t="s">
        <v>29</v>
      </c>
      <c r="H2" s="84"/>
      <c r="I2" s="73" t="s">
        <v>0</v>
      </c>
      <c r="J2" s="74"/>
      <c r="K2" s="7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>
        <v>3</v>
      </c>
      <c r="J4" s="37"/>
      <c r="K4" s="17">
        <f>SUM(C4:J4)</f>
        <v>3</v>
      </c>
    </row>
    <row r="5" spans="1:11" ht="12.9" customHeight="1" x14ac:dyDescent="0.3">
      <c r="A5" s="8" t="s">
        <v>14</v>
      </c>
      <c r="B5" s="16" t="s">
        <v>15</v>
      </c>
      <c r="C5" s="22">
        <v>106</v>
      </c>
      <c r="D5" s="26">
        <v>1</v>
      </c>
      <c r="E5" s="12"/>
      <c r="F5" s="26"/>
      <c r="G5" s="12">
        <v>100</v>
      </c>
      <c r="H5" s="26">
        <v>16</v>
      </c>
      <c r="I5" s="52">
        <v>12</v>
      </c>
      <c r="J5" s="38">
        <v>1</v>
      </c>
      <c r="K5" s="18">
        <f>SUM(C5:J5)</f>
        <v>236</v>
      </c>
    </row>
    <row r="6" spans="1:11" ht="26.1" customHeight="1" x14ac:dyDescent="0.3">
      <c r="A6" s="8" t="s">
        <v>25</v>
      </c>
      <c r="B6" s="16" t="s">
        <v>16</v>
      </c>
      <c r="C6" s="22">
        <v>57</v>
      </c>
      <c r="D6" s="26">
        <v>20</v>
      </c>
      <c r="E6" s="12"/>
      <c r="F6" s="26"/>
      <c r="G6" s="12">
        <v>36</v>
      </c>
      <c r="H6" s="26">
        <v>14</v>
      </c>
      <c r="I6" s="52">
        <v>1</v>
      </c>
      <c r="J6" s="38"/>
      <c r="K6" s="18">
        <f>SUM(C6:J6)</f>
        <v>128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>
        <v>1</v>
      </c>
      <c r="K9" s="18">
        <f t="shared" ref="K9" si="0">SUM(C9:J9)</f>
        <v>1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>
        <v>12</v>
      </c>
      <c r="D13" s="26"/>
      <c r="E13" s="12"/>
      <c r="F13" s="26"/>
      <c r="G13" s="12">
        <v>20</v>
      </c>
      <c r="H13" s="26"/>
      <c r="I13" s="52"/>
      <c r="J13" s="38"/>
      <c r="K13" s="18">
        <f>SUM(C13:J13)</f>
        <v>32</v>
      </c>
    </row>
    <row r="14" spans="1:11" s="5" customFormat="1" ht="15" customHeight="1" thickTop="1" thickBot="1" x14ac:dyDescent="0.35">
      <c r="A14" s="79" t="s">
        <v>1</v>
      </c>
      <c r="B14" s="80"/>
      <c r="C14" s="23">
        <f>SUM(C4:C13)</f>
        <v>175</v>
      </c>
      <c r="D14" s="27">
        <f t="shared" ref="D14:J14" si="1">SUM(D4:D13)</f>
        <v>21</v>
      </c>
      <c r="E14" s="13"/>
      <c r="F14" s="27"/>
      <c r="G14" s="13">
        <f t="shared" si="1"/>
        <v>156</v>
      </c>
      <c r="H14" s="27">
        <f t="shared" si="1"/>
        <v>30</v>
      </c>
      <c r="I14" s="55">
        <f t="shared" si="1"/>
        <v>16</v>
      </c>
      <c r="J14" s="54">
        <f t="shared" si="1"/>
        <v>2</v>
      </c>
      <c r="K14" s="28">
        <f>SUM(C14:J14)</f>
        <v>400</v>
      </c>
    </row>
    <row r="15" spans="1:11" x14ac:dyDescent="0.3">
      <c r="A15" s="29" t="s">
        <v>36</v>
      </c>
      <c r="B15" s="43" t="s">
        <v>32</v>
      </c>
      <c r="C15" s="58">
        <v>64</v>
      </c>
      <c r="D15" s="60">
        <v>8</v>
      </c>
      <c r="E15" s="43"/>
      <c r="F15" s="60"/>
      <c r="G15" s="43">
        <v>71</v>
      </c>
      <c r="H15" s="60">
        <v>7</v>
      </c>
      <c r="I15" s="62">
        <v>5</v>
      </c>
      <c r="J15" s="64">
        <v>1</v>
      </c>
      <c r="K15" s="32">
        <f>SUM(C15:J15)</f>
        <v>156</v>
      </c>
    </row>
    <row r="16" spans="1:11" ht="14.4" thickBot="1" x14ac:dyDescent="0.35">
      <c r="A16" s="30" t="s">
        <v>37</v>
      </c>
      <c r="B16" s="44" t="s">
        <v>32</v>
      </c>
      <c r="C16" s="59">
        <v>11</v>
      </c>
      <c r="D16" s="61"/>
      <c r="E16" s="44"/>
      <c r="F16" s="61"/>
      <c r="G16" s="44">
        <v>14</v>
      </c>
      <c r="H16" s="61">
        <v>1</v>
      </c>
      <c r="I16" s="63">
        <v>4</v>
      </c>
      <c r="J16" s="65"/>
      <c r="K16" s="33">
        <f>SUM(C16:J16)</f>
        <v>30</v>
      </c>
    </row>
    <row r="17" spans="1:10" ht="14.4" thickTop="1" x14ac:dyDescent="0.3">
      <c r="A17" s="77"/>
      <c r="B17" s="78"/>
      <c r="C17" s="78"/>
      <c r="D17" s="78"/>
      <c r="E17" s="78"/>
      <c r="F17" s="78"/>
      <c r="G17" s="78"/>
      <c r="H17" s="78"/>
      <c r="I17" s="78"/>
      <c r="J17" s="78"/>
    </row>
    <row r="18" spans="1:10" x14ac:dyDescent="0.3">
      <c r="A18" s="94" t="s">
        <v>50</v>
      </c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8"/>
  <sheetViews>
    <sheetView zoomScaleNormal="100" workbookViewId="0">
      <selection activeCell="A18" sqref="A18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1" t="s">
        <v>8</v>
      </c>
      <c r="B2" s="82"/>
      <c r="C2" s="83" t="s">
        <v>10</v>
      </c>
      <c r="D2" s="84"/>
      <c r="E2" s="84" t="s">
        <v>11</v>
      </c>
      <c r="F2" s="84"/>
      <c r="G2" s="84" t="s">
        <v>29</v>
      </c>
      <c r="H2" s="84"/>
      <c r="I2" s="73" t="s">
        <v>0</v>
      </c>
      <c r="J2" s="74"/>
      <c r="K2" s="7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>
        <v>13</v>
      </c>
      <c r="D5" s="26"/>
      <c r="E5" s="12"/>
      <c r="F5" s="26"/>
      <c r="G5" s="12">
        <v>28</v>
      </c>
      <c r="H5" s="26"/>
      <c r="I5" s="52"/>
      <c r="J5" s="38"/>
      <c r="K5" s="18">
        <f>SUM(C5:J5)</f>
        <v>41</v>
      </c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52"/>
      <c r="J6" s="38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>
        <v>436</v>
      </c>
      <c r="D9" s="26">
        <v>9</v>
      </c>
      <c r="E9" s="12"/>
      <c r="F9" s="26"/>
      <c r="G9" s="12">
        <v>249</v>
      </c>
      <c r="H9" s="26">
        <v>20</v>
      </c>
      <c r="I9" s="52">
        <v>12</v>
      </c>
      <c r="J9" s="38">
        <v>3</v>
      </c>
      <c r="K9" s="18">
        <f t="shared" ref="K9" si="0">SUM(C9:J9)</f>
        <v>729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79" t="s">
        <v>1</v>
      </c>
      <c r="B14" s="80"/>
      <c r="C14" s="23">
        <f>SUM(C4:C13)</f>
        <v>449</v>
      </c>
      <c r="D14" s="27">
        <f t="shared" ref="D14:J14" si="1">SUM(D4:D13)</f>
        <v>9</v>
      </c>
      <c r="E14" s="13"/>
      <c r="F14" s="27"/>
      <c r="G14" s="13">
        <f t="shared" si="1"/>
        <v>277</v>
      </c>
      <c r="H14" s="27">
        <f t="shared" si="1"/>
        <v>20</v>
      </c>
      <c r="I14" s="55">
        <f t="shared" si="1"/>
        <v>12</v>
      </c>
      <c r="J14" s="54">
        <f t="shared" si="1"/>
        <v>3</v>
      </c>
      <c r="K14" s="28">
        <f>SUM(C14:J14)</f>
        <v>770</v>
      </c>
    </row>
    <row r="15" spans="1:11" x14ac:dyDescent="0.3">
      <c r="A15" s="29" t="s">
        <v>38</v>
      </c>
      <c r="B15" s="43" t="s">
        <v>32</v>
      </c>
      <c r="C15" s="58">
        <v>294</v>
      </c>
      <c r="D15" s="60">
        <v>7</v>
      </c>
      <c r="E15" s="43"/>
      <c r="F15" s="60"/>
      <c r="G15" s="43">
        <v>168</v>
      </c>
      <c r="H15" s="60">
        <v>19</v>
      </c>
      <c r="I15" s="56">
        <v>5</v>
      </c>
      <c r="J15" s="45"/>
      <c r="K15" s="32">
        <f>SUM(C15:J15)</f>
        <v>493</v>
      </c>
    </row>
    <row r="16" spans="1:11" ht="14.4" thickBot="1" x14ac:dyDescent="0.35">
      <c r="A16" s="30" t="s">
        <v>39</v>
      </c>
      <c r="B16" s="44" t="s">
        <v>32</v>
      </c>
      <c r="C16" s="59">
        <v>112</v>
      </c>
      <c r="D16" s="61">
        <v>4</v>
      </c>
      <c r="E16" s="44"/>
      <c r="F16" s="61"/>
      <c r="G16" s="44">
        <v>3</v>
      </c>
      <c r="H16" s="61">
        <v>1</v>
      </c>
      <c r="I16" s="57">
        <v>2</v>
      </c>
      <c r="J16" s="46"/>
      <c r="K16" s="33">
        <f>SUM(C16:J16)</f>
        <v>122</v>
      </c>
    </row>
    <row r="17" spans="1:10" ht="14.4" thickTop="1" x14ac:dyDescent="0.3">
      <c r="A17" s="77"/>
      <c r="B17" s="78"/>
      <c r="C17" s="78"/>
      <c r="D17" s="78"/>
      <c r="E17" s="78"/>
      <c r="F17" s="78"/>
      <c r="G17" s="78"/>
      <c r="H17" s="78"/>
      <c r="I17" s="78"/>
      <c r="J17" s="78"/>
    </row>
    <row r="18" spans="1:10" x14ac:dyDescent="0.3">
      <c r="A18" s="94" t="s">
        <v>50</v>
      </c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8"/>
  <sheetViews>
    <sheetView zoomScaleNormal="100" workbookViewId="0">
      <selection activeCell="A18" sqref="A18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1" t="s">
        <v>9</v>
      </c>
      <c r="B2" s="82"/>
      <c r="C2" s="83" t="s">
        <v>10</v>
      </c>
      <c r="D2" s="84"/>
      <c r="E2" s="84" t="s">
        <v>11</v>
      </c>
      <c r="F2" s="84"/>
      <c r="G2" s="84" t="s">
        <v>29</v>
      </c>
      <c r="H2" s="84"/>
      <c r="I2" s="73" t="s">
        <v>0</v>
      </c>
      <c r="J2" s="74"/>
      <c r="K2" s="7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52"/>
      <c r="J5" s="38"/>
      <c r="K5" s="18"/>
    </row>
    <row r="6" spans="1:11" ht="26.1" customHeight="1" x14ac:dyDescent="0.3">
      <c r="A6" s="8" t="s">
        <v>25</v>
      </c>
      <c r="B6" s="16" t="s">
        <v>16</v>
      </c>
      <c r="C6" s="22">
        <v>115</v>
      </c>
      <c r="D6" s="26">
        <v>41</v>
      </c>
      <c r="E6" s="12"/>
      <c r="F6" s="26"/>
      <c r="G6" s="12">
        <v>87</v>
      </c>
      <c r="H6" s="26">
        <v>42</v>
      </c>
      <c r="I6" s="52">
        <v>12</v>
      </c>
      <c r="J6" s="38">
        <v>1</v>
      </c>
      <c r="K6" s="18">
        <f>SUM(C6:J6)</f>
        <v>298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79" t="s">
        <v>1</v>
      </c>
      <c r="B14" s="80"/>
      <c r="C14" s="23">
        <f>SUM(C4:C13)</f>
        <v>115</v>
      </c>
      <c r="D14" s="27">
        <f t="shared" ref="D14:J14" si="0">SUM(D4:D13)</f>
        <v>41</v>
      </c>
      <c r="E14" s="13"/>
      <c r="F14" s="27"/>
      <c r="G14" s="13">
        <f t="shared" si="0"/>
        <v>87</v>
      </c>
      <c r="H14" s="27">
        <f t="shared" si="0"/>
        <v>42</v>
      </c>
      <c r="I14" s="55">
        <f t="shared" si="0"/>
        <v>12</v>
      </c>
      <c r="J14" s="54">
        <f t="shared" si="0"/>
        <v>1</v>
      </c>
      <c r="K14" s="28">
        <f>SUM(C14:J14)</f>
        <v>298</v>
      </c>
    </row>
    <row r="15" spans="1:11" x14ac:dyDescent="0.3">
      <c r="A15" s="29" t="s">
        <v>40</v>
      </c>
      <c r="B15" s="43" t="s">
        <v>32</v>
      </c>
      <c r="C15" s="58">
        <v>89</v>
      </c>
      <c r="D15" s="60">
        <v>28</v>
      </c>
      <c r="E15" s="43"/>
      <c r="F15" s="60"/>
      <c r="G15" s="43">
        <v>59</v>
      </c>
      <c r="H15" s="60">
        <v>23</v>
      </c>
      <c r="I15" s="56">
        <v>6</v>
      </c>
      <c r="J15" s="45">
        <v>1</v>
      </c>
      <c r="K15" s="32">
        <f>SUM(C15:J15)</f>
        <v>206</v>
      </c>
    </row>
    <row r="16" spans="1:11" ht="14.4" thickBot="1" x14ac:dyDescent="0.35">
      <c r="A16" s="30" t="s">
        <v>41</v>
      </c>
      <c r="B16" s="44" t="s">
        <v>32</v>
      </c>
      <c r="C16" s="59">
        <v>14</v>
      </c>
      <c r="D16" s="61">
        <v>3</v>
      </c>
      <c r="E16" s="44"/>
      <c r="F16" s="61"/>
      <c r="G16" s="44">
        <v>10</v>
      </c>
      <c r="H16" s="61">
        <v>2</v>
      </c>
      <c r="I16" s="57">
        <v>4</v>
      </c>
      <c r="J16" s="46"/>
      <c r="K16" s="33">
        <f>SUM(C16:J16)</f>
        <v>33</v>
      </c>
    </row>
    <row r="17" spans="1:10" ht="14.4" thickTop="1" x14ac:dyDescent="0.3">
      <c r="A17" s="77"/>
      <c r="B17" s="78"/>
      <c r="C17" s="78"/>
      <c r="D17" s="78"/>
      <c r="E17" s="78"/>
      <c r="F17" s="78"/>
      <c r="G17" s="78"/>
      <c r="H17" s="78"/>
      <c r="I17" s="78"/>
      <c r="J17" s="78"/>
    </row>
    <row r="18" spans="1:10" x14ac:dyDescent="0.3">
      <c r="A18" s="94" t="s">
        <v>50</v>
      </c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8"/>
  <sheetViews>
    <sheetView zoomScaleNormal="100" workbookViewId="0">
      <selection activeCell="A18" sqref="A18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1" t="s">
        <v>34</v>
      </c>
      <c r="B2" s="82"/>
      <c r="C2" s="83" t="s">
        <v>10</v>
      </c>
      <c r="D2" s="84"/>
      <c r="E2" s="84" t="s">
        <v>11</v>
      </c>
      <c r="F2" s="84"/>
      <c r="G2" s="84" t="s">
        <v>29</v>
      </c>
      <c r="H2" s="84"/>
      <c r="I2" s="73" t="s">
        <v>0</v>
      </c>
      <c r="J2" s="74"/>
      <c r="K2" s="7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52"/>
      <c r="J5" s="38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52"/>
      <c r="J6" s="38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>
        <v>69</v>
      </c>
      <c r="D8" s="26"/>
      <c r="E8" s="12"/>
      <c r="F8" s="26"/>
      <c r="G8" s="12">
        <v>53</v>
      </c>
      <c r="H8" s="26"/>
      <c r="I8" s="52"/>
      <c r="J8" s="38"/>
      <c r="K8" s="18">
        <f t="shared" ref="K8:K9" si="0">SUM(C8:J8)</f>
        <v>122</v>
      </c>
    </row>
    <row r="9" spans="1:11" ht="12.9" customHeight="1" x14ac:dyDescent="0.3">
      <c r="A9" s="8" t="s">
        <v>18</v>
      </c>
      <c r="B9" s="16" t="s">
        <v>19</v>
      </c>
      <c r="C9" s="22">
        <v>101</v>
      </c>
      <c r="D9" s="26"/>
      <c r="E9" s="12"/>
      <c r="F9" s="26"/>
      <c r="G9" s="12">
        <v>64</v>
      </c>
      <c r="H9" s="26"/>
      <c r="I9" s="52"/>
      <c r="J9" s="38"/>
      <c r="K9" s="18">
        <f t="shared" si="0"/>
        <v>165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79" t="s">
        <v>1</v>
      </c>
      <c r="B14" s="80"/>
      <c r="C14" s="23">
        <f>SUM(C4:C13)</f>
        <v>170</v>
      </c>
      <c r="D14" s="27">
        <f t="shared" ref="D14:J14" si="1">SUM(D4:D13)</f>
        <v>0</v>
      </c>
      <c r="E14" s="13"/>
      <c r="F14" s="27"/>
      <c r="G14" s="13">
        <f t="shared" si="1"/>
        <v>117</v>
      </c>
      <c r="H14" s="27">
        <f t="shared" si="1"/>
        <v>0</v>
      </c>
      <c r="I14" s="55">
        <f t="shared" si="1"/>
        <v>0</v>
      </c>
      <c r="J14" s="54">
        <f t="shared" si="1"/>
        <v>0</v>
      </c>
      <c r="K14" s="28">
        <f>SUM(C14:J14)</f>
        <v>287</v>
      </c>
    </row>
    <row r="15" spans="1:11" x14ac:dyDescent="0.3">
      <c r="A15" s="29" t="s">
        <v>42</v>
      </c>
      <c r="B15" s="43" t="s">
        <v>32</v>
      </c>
      <c r="C15" s="58">
        <v>141</v>
      </c>
      <c r="D15" s="60"/>
      <c r="E15" s="43"/>
      <c r="F15" s="60"/>
      <c r="G15" s="43">
        <v>95</v>
      </c>
      <c r="H15" s="60"/>
      <c r="I15" s="56"/>
      <c r="J15" s="45"/>
      <c r="K15" s="32">
        <f>SUM(C15:J15)</f>
        <v>236</v>
      </c>
    </row>
    <row r="16" spans="1:11" ht="14.4" thickBot="1" x14ac:dyDescent="0.35">
      <c r="A16" s="30" t="s">
        <v>43</v>
      </c>
      <c r="B16" s="44" t="s">
        <v>32</v>
      </c>
      <c r="C16" s="59">
        <v>13</v>
      </c>
      <c r="D16" s="61"/>
      <c r="E16" s="44"/>
      <c r="F16" s="61"/>
      <c r="G16" s="44">
        <v>18</v>
      </c>
      <c r="H16" s="61"/>
      <c r="I16" s="57"/>
      <c r="J16" s="46"/>
      <c r="K16" s="33">
        <f>SUM(C16:J16)</f>
        <v>31</v>
      </c>
    </row>
    <row r="17" spans="1:10" ht="14.4" customHeight="1" thickTop="1" x14ac:dyDescent="0.3">
      <c r="A17" s="77"/>
      <c r="B17" s="78"/>
      <c r="C17" s="78"/>
      <c r="D17" s="78"/>
      <c r="E17" s="78"/>
      <c r="F17" s="78"/>
      <c r="G17" s="78"/>
      <c r="H17" s="78"/>
      <c r="I17" s="78"/>
      <c r="J17" s="78"/>
    </row>
    <row r="18" spans="1:10" x14ac:dyDescent="0.3">
      <c r="A18" s="94" t="s">
        <v>50</v>
      </c>
    </row>
  </sheetData>
  <mergeCells count="9">
    <mergeCell ref="A14:B14"/>
    <mergeCell ref="A17:J17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8"/>
  <sheetViews>
    <sheetView zoomScaleNormal="100" workbookViewId="0">
      <selection activeCell="A21" sqref="A21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39.9" customHeight="1" x14ac:dyDescent="0.3">
      <c r="A2" s="81" t="s">
        <v>49</v>
      </c>
      <c r="B2" s="82"/>
      <c r="C2" s="83" t="s">
        <v>10</v>
      </c>
      <c r="D2" s="84"/>
      <c r="E2" s="84" t="s">
        <v>11</v>
      </c>
      <c r="F2" s="84"/>
      <c r="G2" s="84" t="s">
        <v>29</v>
      </c>
      <c r="H2" s="84"/>
      <c r="I2" s="73" t="s">
        <v>0</v>
      </c>
      <c r="J2" s="74"/>
      <c r="K2" s="7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52"/>
      <c r="J5" s="38"/>
      <c r="K5" s="18"/>
    </row>
    <row r="6" spans="1:11" ht="26.1" customHeight="1" x14ac:dyDescent="0.3">
      <c r="A6" s="8" t="s">
        <v>25</v>
      </c>
      <c r="B6" s="16" t="s">
        <v>16</v>
      </c>
      <c r="C6" s="22">
        <v>1</v>
      </c>
      <c r="D6" s="26">
        <v>14</v>
      </c>
      <c r="E6" s="12"/>
      <c r="F6" s="26"/>
      <c r="G6" s="12"/>
      <c r="H6" s="26">
        <v>16</v>
      </c>
      <c r="I6" s="52"/>
      <c r="J6" s="38"/>
      <c r="K6" s="18">
        <f>SUM(C6:J6)</f>
        <v>31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>
        <v>18</v>
      </c>
      <c r="D11" s="26">
        <v>39</v>
      </c>
      <c r="E11" s="12"/>
      <c r="F11" s="26"/>
      <c r="G11" s="12"/>
      <c r="H11" s="26"/>
      <c r="I11" s="52"/>
      <c r="J11" s="38"/>
      <c r="K11" s="18">
        <f t="shared" ref="K11" si="0">SUM(C11:J11)</f>
        <v>57</v>
      </c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79" t="s">
        <v>1</v>
      </c>
      <c r="B14" s="80"/>
      <c r="C14" s="23">
        <f>SUM(C4:C13)</f>
        <v>19</v>
      </c>
      <c r="D14" s="27">
        <f t="shared" ref="D14:J14" si="1">SUM(D4:D13)</f>
        <v>53</v>
      </c>
      <c r="E14" s="13">
        <f>SUM(E4:E13)</f>
        <v>0</v>
      </c>
      <c r="F14" s="27">
        <f>SUM(F4:F13)</f>
        <v>0</v>
      </c>
      <c r="G14" s="13">
        <f>SUM(G4:G13)</f>
        <v>0</v>
      </c>
      <c r="H14" s="27">
        <f t="shared" si="1"/>
        <v>16</v>
      </c>
      <c r="I14" s="55">
        <f t="shared" si="1"/>
        <v>0</v>
      </c>
      <c r="J14" s="54">
        <f t="shared" si="1"/>
        <v>0</v>
      </c>
      <c r="K14" s="28">
        <f>SUM(C14:J14)</f>
        <v>88</v>
      </c>
    </row>
    <row r="15" spans="1:11" x14ac:dyDescent="0.3">
      <c r="A15" s="29" t="s">
        <v>44</v>
      </c>
      <c r="B15" s="43" t="s">
        <v>32</v>
      </c>
      <c r="C15" s="58">
        <v>15</v>
      </c>
      <c r="D15" s="60">
        <v>33</v>
      </c>
      <c r="E15" s="43"/>
      <c r="F15" s="60"/>
      <c r="G15" s="43"/>
      <c r="H15" s="60">
        <v>2</v>
      </c>
      <c r="I15" s="56"/>
      <c r="J15" s="45"/>
      <c r="K15" s="32">
        <f>SUM(C15:J15)</f>
        <v>50</v>
      </c>
    </row>
    <row r="16" spans="1:11" ht="14.4" thickBot="1" x14ac:dyDescent="0.35">
      <c r="A16" s="30" t="s">
        <v>45</v>
      </c>
      <c r="B16" s="44" t="s">
        <v>32</v>
      </c>
      <c r="C16" s="59"/>
      <c r="D16" s="61">
        <v>1</v>
      </c>
      <c r="E16" s="44"/>
      <c r="F16" s="61"/>
      <c r="G16" s="44"/>
      <c r="H16" s="61"/>
      <c r="I16" s="57"/>
      <c r="J16" s="46"/>
      <c r="K16" s="33">
        <f>SUM(C16:J16)</f>
        <v>1</v>
      </c>
    </row>
    <row r="17" spans="1:10" ht="14.4" thickTop="1" x14ac:dyDescent="0.3">
      <c r="A17" s="77"/>
      <c r="B17" s="78"/>
      <c r="C17" s="78"/>
      <c r="D17" s="78"/>
      <c r="E17" s="78"/>
      <c r="F17" s="78"/>
      <c r="G17" s="78"/>
      <c r="H17" s="78"/>
      <c r="I17" s="78"/>
      <c r="J17" s="78"/>
    </row>
    <row r="18" spans="1:10" x14ac:dyDescent="0.3">
      <c r="A18" s="94" t="s">
        <v>50</v>
      </c>
    </row>
  </sheetData>
  <mergeCells count="9">
    <mergeCell ref="A14:B14"/>
    <mergeCell ref="A17:J17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&amp;L&amp;G&amp;R&amp;"-,Kurzíva"&amp;10&amp;K01+048Výroční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2016-05-17T07:03:38Z</cp:lastPrinted>
  <dcterms:created xsi:type="dcterms:W3CDTF">2011-11-30T14:43:55Z</dcterms:created>
  <dcterms:modified xsi:type="dcterms:W3CDTF">2018-07-03T10:19:22Z</dcterms:modified>
</cp:coreProperties>
</file>